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swhealth.net\BHI\Common\COMMUNICATIONS &amp; STAKEHOLDER ENGAGEMENT\Studio\WIP\0247_Snapshot_AAPS\working\"/>
    </mc:Choice>
  </mc:AlternateContent>
  <bookViews>
    <workbookView xWindow="0" yWindow="0" windowWidth="38400" windowHeight="15945" activeTab="4"/>
  </bookViews>
  <sheets>
    <sheet name="Introduction" sheetId="40" r:id="rId1"/>
    <sheet name="Response Rates" sheetId="41" r:id="rId2"/>
    <sheet name="Hospital summary" sheetId="44" r:id="rId3"/>
    <sheet name="LHD summary" sheetId="42" r:id="rId4"/>
    <sheet name="Comparison to the 2016 survey" sheetId="18" r:id="rId5"/>
  </sheets>
  <definedNames>
    <definedName name="_xlnm._FilterDatabase" localSheetId="2" hidden="1">'Hospital summary'!$A$5:$CF$92</definedName>
    <definedName name="_xlnm._FilterDatabase" localSheetId="0" hidden="1">Introduction!#REF!</definedName>
    <definedName name="_xlnm._FilterDatabase" localSheetId="3" hidden="1">'LHD summary'!$A$4:$W$4</definedName>
    <definedName name="_xlnm._FilterDatabase" localSheetId="1" hidden="1">'Response Rates'!$A$109:$H$111</definedName>
    <definedName name="APQ2016_annual___DATA_PACK_for_">#REF!</definedName>
    <definedName name="APQ2017_annual___DATA_PACK_for_">#REF!</definedName>
    <definedName name="Compare_AA16_with_AA17_all_resp">#REF!</definedName>
    <definedName name="Compare_MA15_with_MA17">#REF!</definedName>
    <definedName name="onepage">#REF!</definedName>
    <definedName name="_xlnm.Print_Area" localSheetId="4">'Comparison to the 2016 survey'!$A$1:$CR$97</definedName>
    <definedName name="_xlnm.Print_Area" localSheetId="2">'Hospital summary'!$A$1:$CJ$97</definedName>
    <definedName name="_xlnm.Print_Area" localSheetId="0">Introduction!$A$1:$E$38</definedName>
    <definedName name="_xlnm.Print_Area" localSheetId="3">'LHD summary'!$A$1:$U$96</definedName>
    <definedName name="_xlnm.Print_Area" localSheetId="1">'Response Rates'!$A$1:$H$111</definedName>
    <definedName name="_xlnm.Print_Titles" localSheetId="4">'Comparison to the 2016 survey'!$A:$C,'Comparison to the 2016 survey'!$1:$5</definedName>
    <definedName name="_xlnm.Print_Titles" localSheetId="2">'Hospital summary'!$1:$5</definedName>
    <definedName name="_xlnm.Print_Titles" localSheetId="0">Introduction!$1:$2</definedName>
    <definedName name="_xlnm.Print_Titles" localSheetId="3">'LHD summary'!$1:$4</definedName>
    <definedName name="_xlnm.Print_Titles" localSheetId="1">'Response Rates'!$1:$5</definedName>
    <definedName name="scoregrade">#REF!</definedName>
    <definedName name="scoregradeinverte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3" i="18" l="1"/>
  <c r="G93" i="18"/>
  <c r="H93" i="18"/>
  <c r="I93" i="18"/>
  <c r="J93" i="18"/>
  <c r="K93" i="18"/>
  <c r="L93" i="18"/>
  <c r="M93" i="18"/>
  <c r="N93" i="18"/>
  <c r="O93" i="18"/>
  <c r="P93" i="18"/>
  <c r="Q93" i="18"/>
  <c r="R93" i="18"/>
  <c r="S93" i="18"/>
  <c r="T93" i="18"/>
  <c r="U93" i="18"/>
  <c r="V93" i="18"/>
  <c r="W93" i="18"/>
  <c r="X93" i="18"/>
  <c r="Y93" i="18"/>
  <c r="Z93" i="18"/>
  <c r="AA93" i="18"/>
  <c r="AB93" i="18"/>
  <c r="AC93" i="18"/>
  <c r="AD93" i="18"/>
  <c r="AE93" i="18"/>
  <c r="AF93" i="18"/>
  <c r="AG93" i="18"/>
  <c r="AH93" i="18"/>
  <c r="AI93" i="18"/>
  <c r="AJ93" i="18"/>
  <c r="AK93" i="18"/>
  <c r="AL93" i="18"/>
  <c r="AM93" i="18"/>
  <c r="AN93" i="18"/>
  <c r="AO93" i="18"/>
  <c r="AP93" i="18"/>
  <c r="AQ93" i="18"/>
  <c r="AR93" i="18"/>
  <c r="AS93" i="18"/>
  <c r="AT93" i="18"/>
  <c r="AU93" i="18"/>
  <c r="AV93" i="18"/>
  <c r="AW93" i="18"/>
  <c r="AX93" i="18"/>
  <c r="AY93" i="18"/>
  <c r="AZ93" i="18"/>
  <c r="BA93" i="18"/>
  <c r="BB93" i="18"/>
  <c r="BC93" i="18"/>
  <c r="BD93" i="18"/>
  <c r="BE93" i="18"/>
  <c r="BF93" i="18"/>
  <c r="BG93" i="18"/>
  <c r="BH93" i="18"/>
  <c r="BI93" i="18"/>
  <c r="BJ93" i="18"/>
  <c r="BK93" i="18"/>
  <c r="BL93" i="18"/>
  <c r="BM93" i="18"/>
  <c r="BN93" i="18"/>
  <c r="BO93" i="18"/>
  <c r="BP93" i="18"/>
  <c r="BQ93" i="18"/>
  <c r="BR93" i="18"/>
  <c r="BS93" i="18"/>
  <c r="BT93" i="18"/>
  <c r="BU93" i="18"/>
  <c r="BV93" i="18"/>
  <c r="BW93" i="18"/>
  <c r="BX93" i="18"/>
  <c r="BY93" i="18"/>
  <c r="BZ93" i="18"/>
  <c r="CA93" i="18"/>
  <c r="CB93" i="18"/>
  <c r="CC93" i="18"/>
  <c r="CD93" i="18"/>
  <c r="CE93" i="18"/>
  <c r="CF93" i="18"/>
  <c r="CG93" i="18"/>
  <c r="CH93" i="18"/>
  <c r="CI93" i="18"/>
  <c r="CJ93" i="18"/>
  <c r="CK93" i="18"/>
  <c r="CL93" i="18"/>
  <c r="CM93" i="18"/>
  <c r="CN93" i="18"/>
  <c r="CO93" i="18"/>
  <c r="CP93" i="18"/>
  <c r="CQ93" i="18"/>
  <c r="CR93" i="18"/>
  <c r="F94" i="18"/>
  <c r="G94" i="18"/>
  <c r="H94" i="18"/>
  <c r="I94" i="18"/>
  <c r="J94" i="18"/>
  <c r="K94" i="18"/>
  <c r="L94" i="18"/>
  <c r="M94" i="18"/>
  <c r="N94" i="18"/>
  <c r="O94" i="18"/>
  <c r="P94" i="18"/>
  <c r="Q94" i="18"/>
  <c r="R94" i="18"/>
  <c r="S94" i="18"/>
  <c r="T94" i="18"/>
  <c r="U94" i="18"/>
  <c r="V94" i="18"/>
  <c r="W94" i="18"/>
  <c r="X94" i="18"/>
  <c r="Y94" i="18"/>
  <c r="Z94" i="18"/>
  <c r="AA94" i="18"/>
  <c r="AB94" i="18"/>
  <c r="AC94" i="18"/>
  <c r="AD94" i="18"/>
  <c r="AE94" i="18"/>
  <c r="AF94" i="18"/>
  <c r="AG94" i="18"/>
  <c r="AH94" i="18"/>
  <c r="AI94" i="18"/>
  <c r="AJ94" i="18"/>
  <c r="AK94" i="18"/>
  <c r="AL94" i="18"/>
  <c r="AM94" i="18"/>
  <c r="AN94" i="18"/>
  <c r="AO94" i="18"/>
  <c r="AP94" i="18"/>
  <c r="AQ94" i="18"/>
  <c r="AR94" i="18"/>
  <c r="AS94" i="18"/>
  <c r="AT94" i="18"/>
  <c r="AU94" i="18"/>
  <c r="AV94" i="18"/>
  <c r="AW94" i="18"/>
  <c r="AX94" i="18"/>
  <c r="AY94" i="18"/>
  <c r="AZ94" i="18"/>
  <c r="BA94" i="18"/>
  <c r="BB94" i="18"/>
  <c r="BC94" i="18"/>
  <c r="BD94" i="18"/>
  <c r="BE94" i="18"/>
  <c r="BF94" i="18"/>
  <c r="BG94" i="18"/>
  <c r="BH94" i="18"/>
  <c r="BI94" i="18"/>
  <c r="BJ94" i="18"/>
  <c r="BK94" i="18"/>
  <c r="BL94" i="18"/>
  <c r="BM94" i="18"/>
  <c r="BN94" i="18"/>
  <c r="BO94" i="18"/>
  <c r="BP94" i="18"/>
  <c r="BQ94" i="18"/>
  <c r="BR94" i="18"/>
  <c r="BS94" i="18"/>
  <c r="BT94" i="18"/>
  <c r="BU94" i="18"/>
  <c r="BV94" i="18"/>
  <c r="BW94" i="18"/>
  <c r="BX94" i="18"/>
  <c r="BY94" i="18"/>
  <c r="BZ94" i="18"/>
  <c r="CA94" i="18"/>
  <c r="CB94" i="18"/>
  <c r="CC94" i="18"/>
  <c r="CD94" i="18"/>
  <c r="CE94" i="18"/>
  <c r="CF94" i="18"/>
  <c r="CG94" i="18"/>
  <c r="CH94" i="18"/>
  <c r="CI94" i="18"/>
  <c r="CJ94" i="18"/>
  <c r="CK94" i="18"/>
  <c r="CL94" i="18"/>
  <c r="CM94" i="18"/>
  <c r="CN94" i="18"/>
  <c r="CO94" i="18"/>
  <c r="CP94" i="18"/>
  <c r="CQ94" i="18"/>
  <c r="CR94" i="18"/>
  <c r="E94" i="18"/>
  <c r="E93" i="18"/>
  <c r="D94" i="18" l="1"/>
  <c r="D93" i="18"/>
</calcChain>
</file>

<file path=xl/sharedStrings.xml><?xml version="1.0" encoding="utf-8"?>
<sst xmlns="http://schemas.openxmlformats.org/spreadsheetml/2006/main" count="1343" uniqueCount="397">
  <si>
    <t>Name</t>
  </si>
  <si>
    <t>Peer group</t>
  </si>
  <si>
    <t>NSW</t>
  </si>
  <si>
    <t>C2</t>
  </si>
  <si>
    <t>C1</t>
  </si>
  <si>
    <t>Hunter New England</t>
  </si>
  <si>
    <t>Southern NSW</t>
  </si>
  <si>
    <t>Northern NSW</t>
  </si>
  <si>
    <t>Western NSW</t>
  </si>
  <si>
    <t>Murrumbidgee</t>
  </si>
  <si>
    <t>Mid North Coast</t>
  </si>
  <si>
    <t>South Western Sydney</t>
  </si>
  <si>
    <t>Illawarra Shoalhaven</t>
  </si>
  <si>
    <t>B</t>
  </si>
  <si>
    <t>Northern Sydney</t>
  </si>
  <si>
    <t>Western Sydney</t>
  </si>
  <si>
    <t>Hawkesbury District Health Services</t>
  </si>
  <si>
    <t>Nepean Blue Mountains</t>
  </si>
  <si>
    <t>Camden Hospital</t>
  </si>
  <si>
    <t>Bellinger River District Hospital</t>
  </si>
  <si>
    <t>Parkes District Hospital</t>
  </si>
  <si>
    <t>Tumut Health Service</t>
  </si>
  <si>
    <t>Byron Central Hospital</t>
  </si>
  <si>
    <t>Wyong Hospital</t>
  </si>
  <si>
    <t>Central Coast</t>
  </si>
  <si>
    <t>Concord Repatriation General Hospital</t>
  </si>
  <si>
    <t>Sydney</t>
  </si>
  <si>
    <t>A1</t>
  </si>
  <si>
    <t>Coffs Harbour Health Campus</t>
  </si>
  <si>
    <t>Nepean Hospital</t>
  </si>
  <si>
    <t>Orange Health Service</t>
  </si>
  <si>
    <t>The Tweed Hospital</t>
  </si>
  <si>
    <t>Port Macquarie Base Hospital</t>
  </si>
  <si>
    <t>Hornsby Ku-ring-gai Hospital</t>
  </si>
  <si>
    <t>Maitland Hospital</t>
  </si>
  <si>
    <t>Westmead Hospital</t>
  </si>
  <si>
    <t>Royal Hospital for Women</t>
  </si>
  <si>
    <t>South Eastern Sydney</t>
  </si>
  <si>
    <t>A3</t>
  </si>
  <si>
    <t>Blacktown Hospital</t>
  </si>
  <si>
    <t>John Hunter Hospital</t>
  </si>
  <si>
    <t>Prince of Wales Hospital</t>
  </si>
  <si>
    <t>Royal Prince Alfred Hospital</t>
  </si>
  <si>
    <t>Wollongong Hospital</t>
  </si>
  <si>
    <t>Liverpool Hospital</t>
  </si>
  <si>
    <t>Manning Hospital</t>
  </si>
  <si>
    <t>Manly Hospital</t>
  </si>
  <si>
    <t>St George Hospital</t>
  </si>
  <si>
    <t>Wagga Wagga Rural Referral Hospital</t>
  </si>
  <si>
    <t>Gosford Hospital</t>
  </si>
  <si>
    <t>Calvary Mater Newcastle</t>
  </si>
  <si>
    <t>Fairfield Hospital</t>
  </si>
  <si>
    <t>St Vincent's Hospital Sydney</t>
  </si>
  <si>
    <t>St Vincent's Health Network</t>
  </si>
  <si>
    <t>Tamworth Hospital</t>
  </si>
  <si>
    <t>Sutherland Hospital</t>
  </si>
  <si>
    <t>Mona Vale Hospital</t>
  </si>
  <si>
    <t>Auburn Hospital</t>
  </si>
  <si>
    <t>Canterbury Hospital</t>
  </si>
  <si>
    <t>Bankstown-Lidcombe Hospital</t>
  </si>
  <si>
    <t>Sydney Hospital and Sydney Eye Hospital</t>
  </si>
  <si>
    <t>Campbelltown Hospital</t>
  </si>
  <si>
    <t>Far West</t>
  </si>
  <si>
    <t>Royal North Shore Hospital</t>
  </si>
  <si>
    <t>Shoalhaven District Memorial Hospital</t>
  </si>
  <si>
    <t>Broken Hill Health Service</t>
  </si>
  <si>
    <t>Dubbo Base Hospital</t>
  </si>
  <si>
    <t>Lismore Base Hospital</t>
  </si>
  <si>
    <t>Moree Hospital</t>
  </si>
  <si>
    <t>Narrabri Hospital</t>
  </si>
  <si>
    <t>Lachlan Health Service - Forbes</t>
  </si>
  <si>
    <t>Milton Ulladulla Hospital</t>
  </si>
  <si>
    <t>Cowra Health Service</t>
  </si>
  <si>
    <t>Gunnedah Hospital</t>
  </si>
  <si>
    <t>Maclean District Hospital</t>
  </si>
  <si>
    <t>Muswellbrook Hospital</t>
  </si>
  <si>
    <t>Singleton Hospital</t>
  </si>
  <si>
    <t>Inverell Hospital</t>
  </si>
  <si>
    <t>Deniliquin Hospital and Health Services</t>
  </si>
  <si>
    <t>Young Health Service</t>
  </si>
  <si>
    <t>Cooma Hospital and Health Service</t>
  </si>
  <si>
    <t>Griffith Base Hospital</t>
  </si>
  <si>
    <t>Mudgee Health Service</t>
  </si>
  <si>
    <t>Macksville District Hospital</t>
  </si>
  <si>
    <t>Cessnock Hospital</t>
  </si>
  <si>
    <t>Queanbeyan Hospital and Health Service</t>
  </si>
  <si>
    <t>Ballina District Hospital</t>
  </si>
  <si>
    <t>Casino &amp; District Memorial Hospital</t>
  </si>
  <si>
    <t>Blue Mountains District Anzac Memorial Hospital</t>
  </si>
  <si>
    <t>Batemans Bay District Hospital</t>
  </si>
  <si>
    <t>Ryde Hospital</t>
  </si>
  <si>
    <t>Bathurst Health Service</t>
  </si>
  <si>
    <t>Murwillumbah District Hospital</t>
  </si>
  <si>
    <t>Kurri Kurri Hospital</t>
  </si>
  <si>
    <t>Armidale Hospital</t>
  </si>
  <si>
    <t>Moruya District Hospital</t>
  </si>
  <si>
    <t>Lithgow Hospital</t>
  </si>
  <si>
    <t>Goulburn Base Hospital and Health Service</t>
  </si>
  <si>
    <t>Bowral and District Hospital</t>
  </si>
  <si>
    <t>Shellharbour Hospital</t>
  </si>
  <si>
    <t>Belmont Hospital</t>
  </si>
  <si>
    <t>South East Regional Hospital</t>
  </si>
  <si>
    <t>Mount Druitt Hospital</t>
  </si>
  <si>
    <t>Grafton Base Hospital</t>
  </si>
  <si>
    <t>Kempsey District Hospital</t>
  </si>
  <si>
    <t xml:space="preserve"> </t>
  </si>
  <si>
    <t>Hospital</t>
  </si>
  <si>
    <t>Response</t>
  </si>
  <si>
    <t>Were the emergency department staff polite and courteous?</t>
  </si>
  <si>
    <t>Yes, always</t>
  </si>
  <si>
    <t>Do you think the amount of time you spent in the emergency department was...?</t>
  </si>
  <si>
    <t>About right</t>
  </si>
  <si>
    <t>Were the staff you met on your arrival to hospital polite and courteous?</t>
  </si>
  <si>
    <t>Do you think the time you had to wait from arrival at hospital until you were taken to your room or ward was...?</t>
  </si>
  <si>
    <t>How clean were the wards or rooms you stayed in while in hospital?</t>
  </si>
  <si>
    <t>Very clean</t>
  </si>
  <si>
    <t>How clean were the toilets and bathrooms that you used while in hospital?</t>
  </si>
  <si>
    <t>Did you see nurses wash their hands, or use hand gel to clean their hands, before touching you?</t>
  </si>
  <si>
    <t>Did you see doctors wash their hands, or use hand gel to clean their hands, before touching you?</t>
  </si>
  <si>
    <t>Were you given enough privacy when being examined or treated?</t>
  </si>
  <si>
    <t>Were you given enough privacy when discussing your condition or treatment?</t>
  </si>
  <si>
    <t>Was your sleep ever disturbed due to noise at night?</t>
  </si>
  <si>
    <t>No</t>
  </si>
  <si>
    <t>How would you rate the hospital food?</t>
  </si>
  <si>
    <t>Very good</t>
  </si>
  <si>
    <t>Was the hospital food suitable for your dietary needs?</t>
  </si>
  <si>
    <t>If you needed to talk to a doctor, did you get the opportunity to do so?</t>
  </si>
  <si>
    <t>When you had important questions to ask a doctor, did they answer in a way you could understand?</t>
  </si>
  <si>
    <t>In your opinion, did the doctors who treated you know enough about your medical history?</t>
  </si>
  <si>
    <t>Did you have confidence and trust in the doctors treating you?</t>
  </si>
  <si>
    <t>Were the doctors kind and caring towards you?</t>
  </si>
  <si>
    <t>Overall, how would you rate the doctors who treated you?</t>
  </si>
  <si>
    <t>If you needed to talk to a nurse, did you get the opportunity to do so?</t>
  </si>
  <si>
    <t>When you had important questions to ask a nurse, did they answer in a way you could understand?</t>
  </si>
  <si>
    <t>In your opinion, did the nurses who treated you know enough about your care and treatment?</t>
  </si>
  <si>
    <t>Did nurses ask your name or check your identification band before giving you any medications, treatments or tests?</t>
  </si>
  <si>
    <t>Did you have confidence and trust in the nurses treating you?</t>
  </si>
  <si>
    <t>Were the nurses kind and caring towards you?</t>
  </si>
  <si>
    <t>Overall, how would you rate the nurses who treated you?</t>
  </si>
  <si>
    <t>Did the health professionals explain things in a way you could understand?</t>
  </si>
  <si>
    <t>During your stay in hospital, how much information about your condition or treatment was given to you?</t>
  </si>
  <si>
    <t>Right amount</t>
  </si>
  <si>
    <t>Did a health professional discuss your worries or fears with you?</t>
  </si>
  <si>
    <t>Yes, completely</t>
  </si>
  <si>
    <t>Were you involved, as much as you wanted to be, in decisions about your care and treatment?</t>
  </si>
  <si>
    <t>Yes, definitely</t>
  </si>
  <si>
    <t>How much information about your condition or treatment was given to your family, carer or someone close to you?</t>
  </si>
  <si>
    <t>Did you feel you were treated with respect and dignity while you were in the hospital?</t>
  </si>
  <si>
    <t>Were your cultural or religious beliefs respected by the hospital staff?</t>
  </si>
  <si>
    <t>How would you rate how well the health professionals worked together?</t>
  </si>
  <si>
    <t>Was a call button placed within easy reach?</t>
  </si>
  <si>
    <t>Was the impact of this complication or problem...?</t>
  </si>
  <si>
    <t>Very serious</t>
  </si>
  <si>
    <t>In your opinion, were members of the hospital staff open with you about this complication or problem? [if happened during stay]</t>
  </si>
  <si>
    <t>Do you think the hospital staff did everything they could to help manage your pain?</t>
  </si>
  <si>
    <t>Did a health professional discuss the purpose of these tests, X-rays or scans with you?</t>
  </si>
  <si>
    <t>Did a health professional explain the test, X-ray or scan results in a way that you could understand?</t>
  </si>
  <si>
    <t>Thinking back to when you first tried to book an appointment with a specialist, how long did you have to wait to see that specialist?</t>
  </si>
  <si>
    <t>Up to 4 weeks</t>
  </si>
  <si>
    <t>From the time a specialist said you needed the operation or surgical procedure, how long did you have to wait to be admitted to hospital?</t>
  </si>
  <si>
    <t>Less than 1 month</t>
  </si>
  <si>
    <t>Do you think the total time between when you first tried to book an appointment with a specialist and when you were admitted to hospital was...?</t>
  </si>
  <si>
    <t>Before your arrival, how much information about your operation or surgical procedure was given to you by the hospital?</t>
  </si>
  <si>
    <t>Before your operation or surgical procedure began, did a health professional explain what would be done in a way you could understand?</t>
  </si>
  <si>
    <t>After the operation or procedure, did a health professional explain how the operation or surgical procedure had gone in a way you could understand?</t>
  </si>
  <si>
    <t>Did you feel involved in decisions about your discharge from hospital?</t>
  </si>
  <si>
    <t>At the time you were discharged, did you feel that you were well enough to leave the hospital?</t>
  </si>
  <si>
    <t>Yes</t>
  </si>
  <si>
    <t>Thinking about when you left hospital, were you given enough information about how to manage your care at home?</t>
  </si>
  <si>
    <t>Did hospital staff take your family and home situation into account when planning your discharge?</t>
  </si>
  <si>
    <t>Thinking about when you left hospital, were adequate arrangements made by the hospital for any services you needed?</t>
  </si>
  <si>
    <t>Did hospital staff tell you who to contact if you were worried about your condition or treatment after you left hospital?</t>
  </si>
  <si>
    <t>Did a health professional in the hospital explain the purpose of this medication in a way you could understand?</t>
  </si>
  <si>
    <t>Did a health professional in the hospital tell you about medication side effects to watch for?</t>
  </si>
  <si>
    <t>Did you feel involved in the decision to use this medication in your ongoing treatment?</t>
  </si>
  <si>
    <t>On the day you left hospital, was your discharge delayed?</t>
  </si>
  <si>
    <t>How long was the delay? [in discharge]</t>
  </si>
  <si>
    <t>Less than 1 hour</t>
  </si>
  <si>
    <t>Did a member of staff explain the reason for the delay? [in discharge]</t>
  </si>
  <si>
    <t>Overall, how would you rate the care you received while in hospital?</t>
  </si>
  <si>
    <t>How well organised was the care you received in hospital?</t>
  </si>
  <si>
    <t>Very well organised</t>
  </si>
  <si>
    <t>If asked about your hospital experience by friends and family how would you respond?</t>
  </si>
  <si>
    <t>Would speak highly</t>
  </si>
  <si>
    <t>Did the care and treatment received in hospital help you?</t>
  </si>
  <si>
    <t>Is the problem you went to hospital for...?</t>
  </si>
  <si>
    <t>Much better</t>
  </si>
  <si>
    <t>In the month following your discharge, did you go to an emergency department because of complications related to the care you received?</t>
  </si>
  <si>
    <t>In the month following your discharge, were you re-admitted to any hospital because of complications related to the care you received?</t>
  </si>
  <si>
    <t>Did the hospital provide an interpreter when you needed one?</t>
  </si>
  <si>
    <t>During your stay in this hospital, did staff assist you when you needed help for eating or drinking?</t>
  </si>
  <si>
    <t>During your stay in this hospital, did staff assist you when you needed help for taking medication?</t>
  </si>
  <si>
    <t>During your stay in this hospital, did staff assist you when you needed help for going to the toilet?</t>
  </si>
  <si>
    <t>During your stay in this hospital, did staff assist you when you needed help for adjusting your position in bed?</t>
  </si>
  <si>
    <t>During your stay in this hospital, did staff assist you when you needed help for standing up or walking?</t>
  </si>
  <si>
    <t>During your stay in this hospital, did staff assist you when you needed help for getting dressed?</t>
  </si>
  <si>
    <t>During your stay in this hospital, did staff assist you when you needed help for getting in or out of a wheelchair or chair?</t>
  </si>
  <si>
    <t>During your stay in this hospital, did staff assist you when you needed help for using the telephone or television?</t>
  </si>
  <si>
    <t xml:space="preserve">Experienced complication or problem during or shortly after hospital stay </t>
  </si>
  <si>
    <t xml:space="preserve">Not including the reason came to hospital, experienced an infection during hospital stay or soon afterwards </t>
  </si>
  <si>
    <t xml:space="preserve">Not including the reason came to hospital, experienced uncontrolled bleeding during hospital stay or soon afterwards </t>
  </si>
  <si>
    <t xml:space="preserve">Not including the reason came to hospital, experienced a negative reaction to medication during hospital stay or soon afterwards </t>
  </si>
  <si>
    <t xml:space="preserve">Not including the reason came to hospital, experienced complications as a result of surgery during hospital stay or soon afterwards </t>
  </si>
  <si>
    <t xml:space="preserve">Not including the reason came to hospital, experienced complications as a result of tests, x-rays or scans during hospital stay or soon afterwards </t>
  </si>
  <si>
    <t xml:space="preserve">Not including the reason came to hospital, experienced a blood clot during hospital stay or soon afterwards </t>
  </si>
  <si>
    <t xml:space="preserve">Not including the reason came to hospital, experienced a pressure wound or bed sore during hospital stay or soon afterwards </t>
  </si>
  <si>
    <t xml:space="preserve">Not including the reason came to hospital, experienced a fall during hospital stay or soon afterwards </t>
  </si>
  <si>
    <t xml:space="preserve">Not including the reason came to hospital, experienced another complication or problem during hospital stay or soon afterwards </t>
  </si>
  <si>
    <t>These results are for all respondents (including those who did not provide an answer)</t>
  </si>
  <si>
    <t>These results are for all respondents</t>
  </si>
  <si>
    <t>These results are for all respondents (except those who answered 'don't know/can't remember')</t>
  </si>
  <si>
    <t>Were you ever treated unfairly for any of the reasons below?</t>
  </si>
  <si>
    <t>Not treated unfairly</t>
  </si>
  <si>
    <t>These results are for all respondents who answered the questions regarding returning to ED or hospital because of complications</t>
  </si>
  <si>
    <t>Hospital peer group</t>
  </si>
  <si>
    <t>Count</t>
  </si>
  <si>
    <t>A1 (Principal referral hospitals)</t>
  </si>
  <si>
    <t>A3 (Ungrouped acute – tertiary referral)</t>
  </si>
  <si>
    <t>B (Major hospitals)</t>
  </si>
  <si>
    <t>C1 (District group 1)</t>
  </si>
  <si>
    <t>C2 (District group 2)</t>
  </si>
  <si>
    <t>Did the hospital provide you with a document summarising the care you received in hospital?</t>
  </si>
  <si>
    <t>Respondents who had hospital food</t>
  </si>
  <si>
    <t>Respondents who had hospital food and special dietary needs (except those who answered 'don't know/can't remember')</t>
  </si>
  <si>
    <t>Respondents who needed to talk to a doctor</t>
  </si>
  <si>
    <t>Respondents who had important questions to ask a doctor</t>
  </si>
  <si>
    <t>Respondents who needed to talk to a nurse</t>
  </si>
  <si>
    <t>Respondents who had important questions to ask a nurse</t>
  </si>
  <si>
    <t>Respondents who needed information about their condition or treatment</t>
  </si>
  <si>
    <t>Respondents who had worries/fears about their condition/treatment</t>
  </si>
  <si>
    <t>Respondents who wanted involvement in their care</t>
  </si>
  <si>
    <t>Respondents who had family/someone close who wanted patient information</t>
  </si>
  <si>
    <t>Respondents who had religious/cultural beliefs to consider</t>
  </si>
  <si>
    <t>Respondents who needed a call button (except those who answered 'don't know/can't remember')</t>
  </si>
  <si>
    <t>Respondents who had a complication during or shortly after stay</t>
  </si>
  <si>
    <t>Respondents who had a complication during their stay</t>
  </si>
  <si>
    <t>Respondents who experienced pain</t>
  </si>
  <si>
    <t>Respondents who had a test, x-ray or scan</t>
  </si>
  <si>
    <t>Respondents who had a test, x-ray or scan and received results during visit</t>
  </si>
  <si>
    <t>Respondents who had planned operation/surgery (except those who answered 'don't know/can't remember')</t>
  </si>
  <si>
    <t>Respondents who wanted explanation of their operation/surgery</t>
  </si>
  <si>
    <t>Respondents who had operation/surgery</t>
  </si>
  <si>
    <t>Respondents who wanted involvement in discharge decisions</t>
  </si>
  <si>
    <t>Respondents who needed information about managing care at home</t>
  </si>
  <si>
    <t>Respondents who had family/home situation to consider for discharge (except those who answered 'don't know/can't remember')</t>
  </si>
  <si>
    <t>Respondents who needed services after discharge</t>
  </si>
  <si>
    <t>Respondents who were given or prescribed medication to take home</t>
  </si>
  <si>
    <t>Respondents who wanted involvement in decision to use medication</t>
  </si>
  <si>
    <t>Respondents whose discharge was delayed (except those who answered 'don't know/can't remember')</t>
  </si>
  <si>
    <t>Respondents whose discharge was delayed</t>
  </si>
  <si>
    <t>Respondents who speak a language other than English at home who needed the hospital to provide an interpreter</t>
  </si>
  <si>
    <t>Respondents who needed assistance with eating or drinking</t>
  </si>
  <si>
    <t>Respondents who needed assistance with taking medication</t>
  </si>
  <si>
    <t>Respondents who needed assistance with going to the toilet</t>
  </si>
  <si>
    <t>Respondents who needed assistance with adjusting their position in bed</t>
  </si>
  <si>
    <t>Respondents who needed assistance with standing up or walking</t>
  </si>
  <si>
    <t>Respondents who needed assistance with getting dressed</t>
  </si>
  <si>
    <t>Respondents who needed assistance with getting in or out of a wheelchair or chair</t>
  </si>
  <si>
    <t>Respondents who needed assistance with using the telephone or television</t>
  </si>
  <si>
    <t>Respondents who spent time in the ED (except those who answered 'don't know/can't remember')</t>
  </si>
  <si>
    <t>Respondents who did not spend time in the ED</t>
  </si>
  <si>
    <t>Respondents who did not spend time in the ED (except those who answered 'don't know/can't remember')</t>
  </si>
  <si>
    <t xml:space="preserve">Count  </t>
  </si>
  <si>
    <t>not in 2017</t>
  </si>
  <si>
    <t xml:space="preserve">Experienced an infection during hospital stay or soon afterwards </t>
  </si>
  <si>
    <t xml:space="preserve">Experienced uncontrolled bleeding during hospital stay or soon afterwards </t>
  </si>
  <si>
    <t xml:space="preserve">Experienced a negative reaction to medication during hospital stay or soon afterwards </t>
  </si>
  <si>
    <t xml:space="preserve">Experienced complications as a result of surgery during hospital stay or soon afterwards </t>
  </si>
  <si>
    <t xml:space="preserve">Experienced complications as a result of tests, x-rays or scans during hospital stay or soon afterwards </t>
  </si>
  <si>
    <t xml:space="preserve">Experienced a blood clot during hospital stay or soon afterwards </t>
  </si>
  <si>
    <t xml:space="preserve">Experienced a pressure wound or bed sore during hospital stay or soon afterwards </t>
  </si>
  <si>
    <t xml:space="preserve">Experienced a fall during hospital stay or soon afterwards </t>
  </si>
  <si>
    <t xml:space="preserve">Experienced another complication or problem during hospital stay or soon afterwards </t>
  </si>
  <si>
    <t>How long did you have to wait to see that specialist?</t>
  </si>
  <si>
    <t>From the time a specialist said you needed the operation, how long did you have to wait to be admitted to hospital?</t>
  </si>
  <si>
    <t>The total time between when you first tried to book an appointment with a specialist and when you were admitted to hospital was...?</t>
  </si>
  <si>
    <t>Before your operation or procedure began, did a health professional explain what would be done in a way you could understand?</t>
  </si>
  <si>
    <t>After the operation or procedure, did a health professional explain how it had gone in a way you could understand?</t>
  </si>
  <si>
    <t xml:space="preserve">Did the hospital provide you with a document summarising the care you received in hospital </t>
  </si>
  <si>
    <t>In the month following your discharge, did you go to an ED because of complications related to the care you received?</t>
  </si>
  <si>
    <t>In the month following discharge went to an ED and/or re-admitted to hospital because of complications related to the care received?</t>
  </si>
  <si>
    <t xml:space="preserve">In the month following discharge went to an ED and/or was re-admitted to hospital because of complications related to the care received </t>
  </si>
  <si>
    <t xml:space="preserve">Experienced problem or complication during or shortly after hospital stay </t>
  </si>
  <si>
    <t>Minimum</t>
  </si>
  <si>
    <t>Maximum</t>
  </si>
  <si>
    <t>System Level</t>
  </si>
  <si>
    <t>Survey responses</t>
  </si>
  <si>
    <t>Response rate</t>
  </si>
  <si>
    <t xml:space="preserve">Survey responses </t>
  </si>
  <si>
    <t xml:space="preserve">Response rate </t>
  </si>
  <si>
    <t>–</t>
  </si>
  <si>
    <t>Local Health District</t>
  </si>
  <si>
    <t>#</t>
  </si>
  <si>
    <t>Question Text</t>
  </si>
  <si>
    <t>Base population (who answered the question)</t>
  </si>
  <si>
    <t>Number of respondents to question (NSW)</t>
  </si>
  <si>
    <t>John Hunter</t>
  </si>
  <si>
    <t>Liverpool</t>
  </si>
  <si>
    <t>Nepean</t>
  </si>
  <si>
    <t>Royal North Shore</t>
  </si>
  <si>
    <t>Royal Prince Alfred</t>
  </si>
  <si>
    <t>Westmead</t>
  </si>
  <si>
    <t>Blacktown</t>
  </si>
  <si>
    <t>Coffs Harbour</t>
  </si>
  <si>
    <t>Dubbo</t>
  </si>
  <si>
    <t>Gosford</t>
  </si>
  <si>
    <t>Lismore</t>
  </si>
  <si>
    <t>Port Macquarie</t>
  </si>
  <si>
    <t>St George</t>
  </si>
  <si>
    <t>The Tweed</t>
  </si>
  <si>
    <t>Wagga Wagga</t>
  </si>
  <si>
    <t>Wollongong</t>
  </si>
  <si>
    <t>Armidale</t>
  </si>
  <si>
    <t>Bankstown-Lidcombe</t>
  </si>
  <si>
    <t>Campbelltown</t>
  </si>
  <si>
    <t>Canterbury</t>
  </si>
  <si>
    <t>Grafton</t>
  </si>
  <si>
    <t>Griffith</t>
  </si>
  <si>
    <t>Maitland</t>
  </si>
  <si>
    <t>Manly</t>
  </si>
  <si>
    <t>Manning</t>
  </si>
  <si>
    <t>Mona Vale</t>
  </si>
  <si>
    <t>Orange</t>
  </si>
  <si>
    <t>Sutherland</t>
  </si>
  <si>
    <t>Tamworth</t>
  </si>
  <si>
    <t>Auburn</t>
  </si>
  <si>
    <t>Bathurst</t>
  </si>
  <si>
    <t>Blue Mountains</t>
  </si>
  <si>
    <t>Bowral</t>
  </si>
  <si>
    <t>Broken Hill</t>
  </si>
  <si>
    <t>Cooma</t>
  </si>
  <si>
    <t>Cowra</t>
  </si>
  <si>
    <t>Fairfield</t>
  </si>
  <si>
    <t>Goulburn</t>
  </si>
  <si>
    <t>Gunnedah</t>
  </si>
  <si>
    <t>Hawkesbury</t>
  </si>
  <si>
    <t>Inverell</t>
  </si>
  <si>
    <t>Kempsey</t>
  </si>
  <si>
    <t>Lachlan</t>
  </si>
  <si>
    <t>Lithgow</t>
  </si>
  <si>
    <t>Moree</t>
  </si>
  <si>
    <t>Moruya</t>
  </si>
  <si>
    <t>Mudgee</t>
  </si>
  <si>
    <t>Muswellbrook</t>
  </si>
  <si>
    <t>Queanbeyan</t>
  </si>
  <si>
    <t>Shoalhaven</t>
  </si>
  <si>
    <t>Young</t>
  </si>
  <si>
    <t>Ryde</t>
  </si>
  <si>
    <t>Singleton</t>
  </si>
  <si>
    <t>Wyong</t>
  </si>
  <si>
    <t>Byron</t>
  </si>
  <si>
    <t>A</t>
  </si>
  <si>
    <t>C</t>
  </si>
  <si>
    <t>Concord</t>
  </si>
  <si>
    <t>Prince of Wales</t>
  </si>
  <si>
    <t>St Vincent's</t>
  </si>
  <si>
    <t>Sydney/Sydney Eye</t>
  </si>
  <si>
    <t>Hornsby</t>
  </si>
  <si>
    <t>Belmont</t>
  </si>
  <si>
    <t>Mount Druitt</t>
  </si>
  <si>
    <t>Murwillumbah</t>
  </si>
  <si>
    <t>Shellharbour</t>
  </si>
  <si>
    <t>South East Regional</t>
  </si>
  <si>
    <t>Ballina</t>
  </si>
  <si>
    <t>Batemans Bay</t>
  </si>
  <si>
    <t>Casino</t>
  </si>
  <si>
    <t>Cessnock</t>
  </si>
  <si>
    <t>Deniliquin</t>
  </si>
  <si>
    <t>Kurri Kurri</t>
  </si>
  <si>
    <t>Macksville</t>
  </si>
  <si>
    <t>Maclean</t>
  </si>
  <si>
    <t>Milton Ulladulla</t>
  </si>
  <si>
    <t>Narrabri</t>
  </si>
  <si>
    <t>Count of results that declined by five percentage points or more</t>
  </si>
  <si>
    <t>Count of results that  improved by five percentage points or more</t>
  </si>
  <si>
    <t>Note: The percentages in the table are not necessarily of all respondents. The base population refers to the respondents who were asked or repsonded to the question. The base population and the number of respondents for NSW are provided to support interpretation of results.</t>
  </si>
  <si>
    <t>Hospital peer groups are defined by NSW Health and separate hospitals into those with similar volumes of hospitalisations and services available. Peer group A: Principal referral hospitals with large volumes and particular specialisations, Peer group B: major hospitals, and Peer group C: district hospitals with smaller volumes.</t>
  </si>
  <si>
    <t>Notes:  Many questions do not reflect results for all respondents, see further information provided on the 'base population' for each question in the LHD Summary sheet. Peer groups are defined by NSW Health and separate hospitals into those with similar volumes of hospitalisations, and capacity. Principal referral hospitals with large volumes and particular specialisations (Peer group A, with group A3 refering to those with a specialist acute role or tertiary referral), major hospitals (Peer group, B with subgroups B1 and B2) and district hospitals with smaller volumes (peer group C with subgroups District Group 1 and District group 2)</t>
  </si>
  <si>
    <t xml:space="preserve">Question </t>
  </si>
  <si>
    <t>Peer groups are defined by NSW Health and separate hospitals into those with similar volumes of hospitalisations and capacity. They include: principal referral hospitals with large volumes and particular specialisations (Peer Group A, with Group A3 refering to those with a specialist acute role or tertiary referral); major hospitals (Peer Group B including B1 and B2 groups); and district hospitals with smaller volumes (Peer Group C including District Group 1 and District Group 2).</t>
  </si>
  <si>
    <t>Local health district results</t>
  </si>
  <si>
    <t xml:space="preserve">Notes: Each value represents the percentage point difference between the 2017 and 2016 surveys, where a positive difference indicates an improvement. For complications and problems, a positive value indicates the percentage who reported complications was lower in 2017 compared to 2016. These descriptive differences may not reflect clinical or statistically significant differences. 
Results were calculated based on unrounded data. Therefore results displayed as 5 or -5 may or may not be shaded as they are based on unrounded values.
Questions and hospitals/LHDs with values for both surveys included. Questions were excluded if there was a change to the question or method of calculation for the measure. See the survey development report for information on changes to the questions or response categories.
</t>
  </si>
  <si>
    <t>Respect &amp; Dignity</t>
  </si>
  <si>
    <t>Access &amp; Timeliness</t>
  </si>
  <si>
    <t>Physical Environment &amp; Comfort</t>
  </si>
  <si>
    <t>Safety &amp; Hygiene</t>
  </si>
  <si>
    <t>Comprehensive &amp; Whole-Person Care</t>
  </si>
  <si>
    <t>Assistance &amp; Responsiveness</t>
  </si>
  <si>
    <t>Communication &amp; Information</t>
  </si>
  <si>
    <t>Coordination &amp; Continuity</t>
  </si>
  <si>
    <t>Trust &amp; Confidence</t>
  </si>
  <si>
    <t>Overall Experience</t>
  </si>
  <si>
    <t>Engagement &amp; Participation</t>
  </si>
  <si>
    <t>Complications</t>
  </si>
  <si>
    <t>Outcomes</t>
  </si>
  <si>
    <t>Aspect of care</t>
  </si>
  <si>
    <t xml:space="preserve">Notes: Response rates are adjusted based on sample design. See the technical supplement for more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</si>
</sst>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quot;  &quot;@"/>
    <numFmt numFmtId="167" formatCode="@&quot;  &quot;"/>
  </numFmts>
  <fonts count="53" x14ac:knownFonts="1">
    <font>
      <sz val="11"/>
      <color theme="1"/>
      <name val="Arial"/>
      <family val="2"/>
      <scheme val="minor"/>
    </font>
    <font>
      <sz val="11"/>
      <color rgb="FF9C0006"/>
      <name val="Arial"/>
      <family val="2"/>
      <scheme val="minor"/>
    </font>
    <font>
      <b/>
      <sz val="11"/>
      <color theme="0"/>
      <name val="Arial"/>
      <family val="2"/>
      <scheme val="minor"/>
    </font>
    <font>
      <b/>
      <sz val="11"/>
      <color theme="1"/>
      <name val="Arial"/>
      <family val="2"/>
      <scheme val="minor"/>
    </font>
    <font>
      <sz val="11"/>
      <color theme="0"/>
      <name val="Arial"/>
      <family val="2"/>
      <scheme val="minor"/>
    </font>
    <font>
      <sz val="9"/>
      <color theme="1"/>
      <name val="Arial"/>
      <family val="2"/>
      <scheme val="minor"/>
    </font>
    <font>
      <sz val="8"/>
      <color theme="1"/>
      <name val="Arial"/>
      <family val="2"/>
      <scheme val="minor"/>
    </font>
    <font>
      <sz val="10"/>
      <color theme="1"/>
      <name val="Arial"/>
      <family val="2"/>
      <scheme val="minor"/>
    </font>
    <font>
      <sz val="20"/>
      <color theme="0"/>
      <name val="Arial"/>
      <family val="2"/>
    </font>
    <font>
      <u/>
      <sz val="11"/>
      <color indexed="12"/>
      <name val="Calibri"/>
      <family val="2"/>
    </font>
    <font>
      <sz val="11"/>
      <color theme="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9"/>
      <color theme="1"/>
      <name val="Arial"/>
      <family val="2"/>
      <scheme val="minor"/>
    </font>
    <font>
      <b/>
      <sz val="18"/>
      <color theme="3"/>
      <name val="Arial"/>
      <family val="2"/>
      <scheme val="major"/>
    </font>
    <font>
      <u/>
      <sz val="11"/>
      <color theme="10"/>
      <name val="Arial"/>
      <family val="2"/>
      <scheme val="minor"/>
    </font>
    <font>
      <b/>
      <sz val="10"/>
      <color theme="1"/>
      <name val="Arial"/>
      <family val="2"/>
      <scheme val="minor"/>
    </font>
    <font>
      <sz val="10"/>
      <color theme="0"/>
      <name val="Arial"/>
      <family val="2"/>
    </font>
    <font>
      <sz val="8"/>
      <color theme="0"/>
      <name val="Arial"/>
      <family val="2"/>
    </font>
    <font>
      <sz val="16"/>
      <color theme="0"/>
      <name val="Arial"/>
      <family val="2"/>
    </font>
    <font>
      <b/>
      <sz val="8"/>
      <name val="Arial"/>
      <family val="2"/>
    </font>
    <font>
      <sz val="8"/>
      <color rgb="FF555555"/>
      <name val="Arial"/>
      <family val="2"/>
    </font>
    <font>
      <b/>
      <sz val="9"/>
      <color theme="9"/>
      <name val="Arial"/>
      <family val="2"/>
      <scheme val="minor"/>
    </font>
    <font>
      <u/>
      <sz val="9"/>
      <color theme="10"/>
      <name val="Arial"/>
      <family val="2"/>
      <scheme val="minor"/>
    </font>
    <font>
      <b/>
      <sz val="9"/>
      <color rgb="FF555555"/>
      <name val="Arial"/>
      <family val="2"/>
    </font>
    <font>
      <sz val="9"/>
      <color rgb="FF555555"/>
      <name val="Arial"/>
      <family val="2"/>
    </font>
    <font>
      <b/>
      <sz val="8"/>
      <color theme="9"/>
      <name val="Arial"/>
      <family val="2"/>
    </font>
    <font>
      <b/>
      <sz val="8"/>
      <color rgb="FFFFFFFF"/>
      <name val="Arial"/>
      <family val="2"/>
    </font>
    <font>
      <b/>
      <sz val="8"/>
      <color rgb="FF555555"/>
      <name val="Arial"/>
      <family val="2"/>
    </font>
    <font>
      <b/>
      <sz val="8"/>
      <color theme="8"/>
      <name val="Arial"/>
      <family val="2"/>
    </font>
    <font>
      <b/>
      <sz val="8"/>
      <color theme="7"/>
      <name val="Arial"/>
      <family val="2"/>
    </font>
    <font>
      <b/>
      <sz val="8"/>
      <color theme="1"/>
      <name val="Arial"/>
      <family val="2"/>
      <scheme val="minor"/>
    </font>
    <font>
      <sz val="8"/>
      <color theme="1"/>
      <name val="Arial"/>
      <family val="2"/>
      <scheme val="minor"/>
    </font>
    <font>
      <sz val="9"/>
      <color rgb="FF555555"/>
      <name val="Arial"/>
      <family val="2"/>
    </font>
    <font>
      <b/>
      <sz val="8"/>
      <color theme="9"/>
      <name val="Arial"/>
      <family val="2"/>
    </font>
    <font>
      <sz val="8"/>
      <color rgb="FF000000"/>
      <name val="Arial"/>
      <family val="2"/>
      <scheme val="minor"/>
    </font>
    <font>
      <sz val="8"/>
      <color rgb="FFFFFFFF"/>
      <name val="Arial"/>
      <family val="2"/>
      <scheme val="minor"/>
    </font>
    <font>
      <sz val="8"/>
      <color theme="9"/>
      <name val="Arial"/>
      <family val="2"/>
    </font>
    <font>
      <sz val="8"/>
      <name val="Arial"/>
      <family val="2"/>
    </font>
    <font>
      <b/>
      <sz val="9"/>
      <color theme="0"/>
      <name val="Arial"/>
      <family val="2"/>
    </font>
    <font>
      <b/>
      <sz val="8"/>
      <color theme="9"/>
      <name val="Arial"/>
      <family val="2"/>
      <scheme val="minor"/>
    </font>
    <font>
      <sz val="8"/>
      <color theme="0"/>
      <name val="Arial"/>
      <family val="2"/>
      <scheme val="minor"/>
    </font>
    <font>
      <b/>
      <sz val="9"/>
      <color theme="0"/>
      <name val="Arial"/>
      <family val="2"/>
      <scheme val="minor"/>
    </font>
    <font>
      <b/>
      <sz val="8"/>
      <color theme="0"/>
      <name val="Arial"/>
      <family val="2"/>
      <scheme val="minor"/>
    </font>
  </fonts>
  <fills count="45">
    <fill>
      <patternFill patternType="none"/>
    </fill>
    <fill>
      <patternFill patternType="gray125"/>
    </fill>
    <fill>
      <patternFill patternType="solid">
        <fgColor rgb="FFFFC7CE"/>
      </patternFill>
    </fill>
    <fill>
      <patternFill patternType="solid">
        <fgColor rgb="FFA5A5A5"/>
      </patternFill>
    </fill>
    <fill>
      <patternFill patternType="solid">
        <fgColor theme="0"/>
        <bgColor indexed="64"/>
      </patternFill>
    </fill>
    <fill>
      <patternFill patternType="solid">
        <fgColor rgb="FFFF0000"/>
        <bgColor indexed="64"/>
      </patternFill>
    </fill>
    <fill>
      <patternFill patternType="solid">
        <fgColor rgb="FFD9D9D9"/>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6"/>
        <bgColor indexed="64"/>
      </patternFill>
    </fill>
    <fill>
      <patternFill patternType="solid">
        <fgColor rgb="FFF2F2F2"/>
        <bgColor indexed="64"/>
      </patternFill>
    </fill>
    <fill>
      <patternFill patternType="solid">
        <fgColor rgb="FF70AD47"/>
        <bgColor indexed="64"/>
      </patternFill>
    </fill>
    <fill>
      <patternFill patternType="solid">
        <fgColor theme="8"/>
        <bgColor indexed="64"/>
      </patternFill>
    </fill>
    <fill>
      <patternFill patternType="solid">
        <fgColor theme="7"/>
        <bgColor indexed="64"/>
      </patternFill>
    </fill>
    <fill>
      <patternFill patternType="solid">
        <fgColor theme="6" tint="-0.499984740745262"/>
        <bgColor indexed="64"/>
      </patternFill>
    </fill>
    <fill>
      <patternFill patternType="solid">
        <fgColor theme="2" tint="-9.9978637043366805E-2"/>
        <bgColor indexed="64"/>
      </patternFill>
    </fill>
    <fill>
      <patternFill patternType="solid">
        <fgColor rgb="FF3F7DC1"/>
        <bgColor indexed="64"/>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2"/>
      </left>
      <right/>
      <top/>
      <bottom/>
      <diagonal/>
    </border>
    <border>
      <left/>
      <right style="medium">
        <color theme="2"/>
      </right>
      <top/>
      <bottom/>
      <diagonal/>
    </border>
    <border>
      <left style="thin">
        <color theme="2"/>
      </left>
      <right style="hair">
        <color theme="2"/>
      </right>
      <top style="thin">
        <color theme="2"/>
      </top>
      <bottom style="hair">
        <color theme="2"/>
      </bottom>
      <diagonal/>
    </border>
    <border>
      <left style="hair">
        <color theme="2"/>
      </left>
      <right style="hair">
        <color theme="2"/>
      </right>
      <top style="thin">
        <color theme="2"/>
      </top>
      <bottom style="hair">
        <color theme="2"/>
      </bottom>
      <diagonal/>
    </border>
    <border>
      <left style="hair">
        <color theme="2"/>
      </left>
      <right style="thin">
        <color theme="2"/>
      </right>
      <top style="thin">
        <color theme="2"/>
      </top>
      <bottom style="hair">
        <color theme="2"/>
      </bottom>
      <diagonal/>
    </border>
    <border>
      <left style="thin">
        <color theme="2"/>
      </left>
      <right style="hair">
        <color theme="2"/>
      </right>
      <top style="hair">
        <color theme="2"/>
      </top>
      <bottom style="thin">
        <color theme="2"/>
      </bottom>
      <diagonal/>
    </border>
    <border>
      <left style="hair">
        <color theme="2"/>
      </left>
      <right style="hair">
        <color theme="2"/>
      </right>
      <top style="hair">
        <color theme="2"/>
      </top>
      <bottom style="thin">
        <color theme="2"/>
      </bottom>
      <diagonal/>
    </border>
    <border>
      <left style="hair">
        <color theme="2"/>
      </left>
      <right style="thin">
        <color theme="2"/>
      </right>
      <top style="hair">
        <color theme="2"/>
      </top>
      <bottom style="thin">
        <color theme="2"/>
      </bottom>
      <diagonal/>
    </border>
    <border>
      <left style="thin">
        <color rgb="FF3F7DC1"/>
      </left>
      <right style="thin">
        <color rgb="FF3F7DC1"/>
      </right>
      <top style="thin">
        <color rgb="FF3F7DC1"/>
      </top>
      <bottom style="thin">
        <color rgb="FF3F7DC1"/>
      </bottom>
      <diagonal/>
    </border>
    <border>
      <left style="thin">
        <color rgb="FF3F7DC1"/>
      </left>
      <right/>
      <top style="thin">
        <color rgb="FF3F7DC1"/>
      </top>
      <bottom style="thin">
        <color rgb="FF3F7DC1"/>
      </bottom>
      <diagonal/>
    </border>
    <border>
      <left style="medium">
        <color theme="2"/>
      </left>
      <right style="thin">
        <color rgb="FF3F7DC1"/>
      </right>
      <top style="thin">
        <color rgb="FF3F7DC1"/>
      </top>
      <bottom style="thin">
        <color rgb="FF3F7DC1"/>
      </bottom>
      <diagonal/>
    </border>
    <border>
      <left style="thin">
        <color rgb="FF3F7DC1"/>
      </left>
      <right style="medium">
        <color theme="2"/>
      </right>
      <top style="thin">
        <color rgb="FF3F7DC1"/>
      </top>
      <bottom style="thin">
        <color rgb="FF3F7DC1"/>
      </bottom>
      <diagonal/>
    </border>
    <border>
      <left/>
      <right style="thin">
        <color theme="2"/>
      </right>
      <top/>
      <bottom/>
      <diagonal/>
    </border>
  </borders>
  <cellStyleXfs count="45">
    <xf numFmtId="0" fontId="0" fillId="0" borderId="0"/>
    <xf numFmtId="0" fontId="1" fillId="2" borderId="0" applyNumberFormat="0" applyBorder="0" applyAlignment="0" applyProtection="0"/>
    <xf numFmtId="0" fontId="2" fillId="3" borderId="1" applyNumberFormat="0" applyAlignment="0" applyProtection="0"/>
    <xf numFmtId="0" fontId="9" fillId="0" borderId="0" applyNumberFormat="0" applyFill="0" applyBorder="0" applyAlignment="0" applyProtection="0"/>
    <xf numFmtId="9" fontId="10" fillId="0" borderId="0" applyFon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5" applyNumberFormat="0" applyAlignment="0" applyProtection="0"/>
    <xf numFmtId="0" fontId="17" fillId="10" borderId="6" applyNumberFormat="0" applyAlignment="0" applyProtection="0"/>
    <xf numFmtId="0" fontId="18" fillId="10" borderId="5" applyNumberFormat="0" applyAlignment="0" applyProtection="0"/>
    <xf numFmtId="0" fontId="19" fillId="0" borderId="7" applyNumberFormat="0" applyFill="0" applyAlignment="0" applyProtection="0"/>
    <xf numFmtId="0" fontId="20" fillId="0" borderId="0" applyNumberFormat="0" applyFill="0" applyBorder="0" applyAlignment="0" applyProtection="0"/>
    <xf numFmtId="0" fontId="10" fillId="11" borderId="8" applyNumberFormat="0" applyFont="0" applyAlignment="0" applyProtection="0"/>
    <xf numFmtId="0" fontId="21" fillId="0" borderId="0" applyNumberFormat="0" applyFill="0" applyBorder="0" applyAlignment="0" applyProtection="0"/>
    <xf numFmtId="0" fontId="3" fillId="0" borderId="9" applyNumberFormat="0" applyFill="0" applyAlignment="0" applyProtection="0"/>
    <xf numFmtId="0" fontId="4"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4" fillId="35"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91">
    <xf numFmtId="0" fontId="0" fillId="0" borderId="0" xfId="0"/>
    <xf numFmtId="0" fontId="0" fillId="4" borderId="0" xfId="0" applyFill="1" applyBorder="1"/>
    <xf numFmtId="0" fontId="0" fillId="0" borderId="0" xfId="0"/>
    <xf numFmtId="0" fontId="7" fillId="4" borderId="0" xfId="0" applyFont="1" applyFill="1" applyBorder="1"/>
    <xf numFmtId="0" fontId="0" fillId="4" borderId="0" xfId="0" applyFill="1" applyBorder="1" applyAlignment="1">
      <alignment horizontal="center"/>
    </xf>
    <xf numFmtId="0" fontId="7" fillId="4" borderId="0" xfId="0" applyFont="1" applyFill="1" applyBorder="1" applyAlignment="1">
      <alignment horizontal="center"/>
    </xf>
    <xf numFmtId="0" fontId="25" fillId="4" borderId="0" xfId="0" applyFont="1" applyFill="1" applyBorder="1"/>
    <xf numFmtId="0" fontId="26" fillId="37" borderId="0" xfId="0" applyFont="1" applyFill="1" applyBorder="1" applyAlignment="1"/>
    <xf numFmtId="0" fontId="26" fillId="37" borderId="0" xfId="0" applyFont="1" applyFill="1" applyBorder="1" applyAlignment="1">
      <alignment horizontal="left" indent="1"/>
    </xf>
    <xf numFmtId="0" fontId="26" fillId="37" borderId="0" xfId="0" applyFont="1" applyFill="1" applyBorder="1" applyAlignment="1">
      <alignment horizontal="left"/>
    </xf>
    <xf numFmtId="0" fontId="26" fillId="37" borderId="0" xfId="0" applyFont="1" applyFill="1" applyBorder="1" applyAlignment="1">
      <alignment horizontal="left" vertical="top"/>
    </xf>
    <xf numFmtId="0" fontId="26" fillId="37" borderId="0" xfId="0" applyFont="1" applyFill="1" applyBorder="1" applyAlignment="1">
      <alignment horizontal="left" vertical="top" indent="1"/>
    </xf>
    <xf numFmtId="0" fontId="0" fillId="4" borderId="0" xfId="0" applyFill="1" applyBorder="1" applyAlignment="1"/>
    <xf numFmtId="0" fontId="4" fillId="4" borderId="0" xfId="0" applyFont="1" applyFill="1" applyBorder="1"/>
    <xf numFmtId="0" fontId="29" fillId="4" borderId="0" xfId="0" quotePrefix="1" applyFont="1" applyFill="1" applyBorder="1" applyAlignment="1">
      <alignment horizontal="center" vertical="center"/>
    </xf>
    <xf numFmtId="0" fontId="30" fillId="4" borderId="0" xfId="0" quotePrefix="1" applyFont="1" applyFill="1" applyBorder="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9" fontId="31" fillId="0" borderId="11" xfId="4" applyFont="1" applyBorder="1" applyAlignment="1">
      <alignment horizontal="center" vertical="center"/>
    </xf>
    <xf numFmtId="0" fontId="5" fillId="0" borderId="0" xfId="0" applyFont="1" applyAlignment="1">
      <alignment horizontal="left" vertical="center"/>
    </xf>
    <xf numFmtId="9" fontId="5" fillId="0" borderId="11" xfId="4" applyFont="1" applyBorder="1" applyAlignment="1">
      <alignment horizontal="center" vertical="center"/>
    </xf>
    <xf numFmtId="0" fontId="5" fillId="0" borderId="0" xfId="0" applyFont="1" applyAlignment="1">
      <alignment horizontal="left" vertical="top"/>
    </xf>
    <xf numFmtId="3" fontId="31" fillId="0" borderId="10"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31" fillId="0" borderId="0" xfId="0" applyNumberFormat="1" applyFont="1" applyBorder="1" applyAlignment="1">
      <alignment horizontal="center" vertical="center"/>
    </xf>
    <xf numFmtId="3" fontId="5" fillId="0" borderId="0"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32" fillId="0" borderId="0" xfId="44" applyFont="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29" fillId="0" borderId="0" xfId="0" quotePrefix="1" applyFont="1" applyFill="1" applyBorder="1" applyAlignment="1">
      <alignment horizontal="center" vertical="center"/>
    </xf>
    <xf numFmtId="0" fontId="30" fillId="0" borderId="0" xfId="0" quotePrefix="1" applyFont="1" applyFill="1" applyBorder="1" applyAlignment="1">
      <alignment horizontal="center" vertical="center"/>
    </xf>
    <xf numFmtId="0" fontId="33" fillId="0" borderId="0" xfId="0" quotePrefix="1" applyFont="1" applyFill="1" applyBorder="1" applyAlignment="1">
      <alignment horizontal="center"/>
    </xf>
    <xf numFmtId="0" fontId="34" fillId="0" borderId="0" xfId="0" quotePrefix="1" applyFont="1" applyFill="1" applyBorder="1" applyAlignment="1">
      <alignment horizontal="left" wrapText="1"/>
    </xf>
    <xf numFmtId="0" fontId="34" fillId="0" borderId="0" xfId="0" applyFont="1" applyFill="1" applyBorder="1" applyAlignment="1">
      <alignment wrapText="1"/>
    </xf>
    <xf numFmtId="166" fontId="35" fillId="0" borderId="0" xfId="0" applyNumberFormat="1" applyFont="1" applyFill="1" applyBorder="1" applyAlignment="1">
      <alignment horizontal="center" textRotation="90" wrapText="1"/>
    </xf>
    <xf numFmtId="166" fontId="30" fillId="0" borderId="0" xfId="0" applyNumberFormat="1" applyFont="1" applyFill="1" applyBorder="1" applyAlignment="1">
      <alignment horizontal="center" textRotation="90" wrapText="1"/>
    </xf>
    <xf numFmtId="0" fontId="6" fillId="4" borderId="0" xfId="0" applyFont="1" applyFill="1" applyAlignment="1">
      <alignment wrapText="1"/>
    </xf>
    <xf numFmtId="0" fontId="6" fillId="4" borderId="0" xfId="0" applyFont="1" applyFill="1" applyAlignment="1">
      <alignment horizontal="center" wrapText="1"/>
    </xf>
    <xf numFmtId="0" fontId="34" fillId="0" borderId="0" xfId="0" quotePrefix="1" applyNumberFormat="1" applyFont="1" applyFill="1" applyBorder="1" applyAlignment="1">
      <alignment horizontal="center" vertical="center" wrapText="1"/>
    </xf>
    <xf numFmtId="0" fontId="34" fillId="0" borderId="0" xfId="0" quotePrefix="1" applyFont="1" applyFill="1" applyBorder="1" applyAlignment="1">
      <alignment horizontal="left" vertical="center" wrapText="1"/>
    </xf>
    <xf numFmtId="0" fontId="34" fillId="0" borderId="0" xfId="0" applyFont="1" applyFill="1" applyBorder="1" applyAlignment="1">
      <alignment vertical="center" wrapText="1"/>
    </xf>
    <xf numFmtId="0" fontId="35" fillId="0" borderId="0" xfId="0" applyFont="1" applyFill="1" applyBorder="1" applyAlignment="1">
      <alignment horizontal="center" vertical="center"/>
    </xf>
    <xf numFmtId="0" fontId="6" fillId="4" borderId="0" xfId="0" applyFont="1" applyFill="1" applyAlignment="1">
      <alignment vertical="center"/>
    </xf>
    <xf numFmtId="3" fontId="6" fillId="4" borderId="0" xfId="0" applyNumberFormat="1" applyFont="1" applyFill="1" applyAlignment="1">
      <alignment horizontal="center" vertical="center"/>
    </xf>
    <xf numFmtId="37" fontId="30" fillId="0" borderId="0" xfId="0" applyNumberFormat="1" applyFont="1" applyFill="1" applyBorder="1" applyAlignment="1">
      <alignment horizontal="center" vertical="center"/>
    </xf>
    <xf numFmtId="0" fontId="34" fillId="0" borderId="0" xfId="0" quotePrefix="1" applyNumberFormat="1" applyFont="1" applyFill="1" applyBorder="1" applyAlignment="1">
      <alignment horizontal="left" vertical="center" wrapText="1"/>
    </xf>
    <xf numFmtId="37" fontId="37"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Fill="1"/>
    <xf numFmtId="0" fontId="5" fillId="0" borderId="0" xfId="0" applyFont="1" applyFill="1" applyBorder="1" applyAlignment="1">
      <alignment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1" fillId="4" borderId="0" xfId="0" applyFont="1" applyFill="1" applyAlignment="1">
      <alignment vertical="center"/>
    </xf>
    <xf numFmtId="3" fontId="41" fillId="4" borderId="0" xfId="0" applyNumberFormat="1" applyFont="1" applyFill="1" applyAlignment="1">
      <alignment horizontal="center" vertical="center"/>
    </xf>
    <xf numFmtId="0" fontId="42" fillId="0" borderId="0" xfId="0" quotePrefix="1" applyNumberFormat="1" applyFont="1" applyFill="1" applyBorder="1" applyAlignment="1">
      <alignment horizontal="center" vertical="center" wrapText="1"/>
    </xf>
    <xf numFmtId="0" fontId="42" fillId="0" borderId="0" xfId="0" quotePrefix="1" applyFont="1" applyFill="1" applyBorder="1" applyAlignment="1">
      <alignment horizontal="left" vertical="center" wrapText="1"/>
    </xf>
    <xf numFmtId="0" fontId="42" fillId="0" borderId="0" xfId="0" applyFont="1" applyFill="1" applyBorder="1" applyAlignment="1">
      <alignment vertical="center" wrapText="1"/>
    </xf>
    <xf numFmtId="0" fontId="43" fillId="0" borderId="0" xfId="0" applyFont="1" applyFill="1" applyBorder="1" applyAlignment="1">
      <alignment horizontal="center" vertical="center"/>
    </xf>
    <xf numFmtId="0" fontId="44" fillId="6" borderId="0" xfId="0" applyFont="1" applyFill="1" applyBorder="1" applyAlignment="1">
      <alignment horizontal="center" vertical="center"/>
    </xf>
    <xf numFmtId="0" fontId="45" fillId="36" borderId="0" xfId="0" applyFont="1" applyFill="1" applyBorder="1" applyAlignment="1">
      <alignment horizontal="center" vertical="center"/>
    </xf>
    <xf numFmtId="0" fontId="45" fillId="5" borderId="0" xfId="0" applyFont="1" applyFill="1" applyBorder="1" applyAlignment="1">
      <alignment horizontal="center" vertical="center"/>
    </xf>
    <xf numFmtId="0" fontId="44" fillId="0" borderId="0" xfId="0" applyFont="1" applyBorder="1" applyAlignment="1">
      <alignment horizontal="center" vertical="center"/>
    </xf>
    <xf numFmtId="0" fontId="5" fillId="4" borderId="0" xfId="0" applyFont="1" applyFill="1" applyBorder="1" applyAlignment="1">
      <alignment horizontal="center" vertical="center"/>
    </xf>
    <xf numFmtId="0" fontId="5" fillId="4" borderId="0" xfId="0" applyFont="1" applyFill="1" applyBorder="1" applyAlignment="1">
      <alignment vertical="center"/>
    </xf>
    <xf numFmtId="0" fontId="0" fillId="4" borderId="0" xfId="0" applyFill="1" applyBorder="1" applyAlignment="1">
      <alignment vertical="center"/>
    </xf>
    <xf numFmtId="0" fontId="33" fillId="4" borderId="0" xfId="0" quotePrefix="1" applyFont="1" applyFill="1" applyBorder="1" applyAlignment="1">
      <alignment horizontal="center"/>
    </xf>
    <xf numFmtId="0" fontId="33" fillId="4" borderId="0" xfId="0" quotePrefix="1" applyFont="1" applyFill="1" applyBorder="1" applyAlignment="1">
      <alignment horizontal="left"/>
    </xf>
    <xf numFmtId="165" fontId="46" fillId="4" borderId="0" xfId="0" quotePrefix="1" applyNumberFormat="1" applyFont="1" applyFill="1" applyBorder="1" applyAlignment="1">
      <alignment horizontal="center" textRotation="90"/>
    </xf>
    <xf numFmtId="165" fontId="47" fillId="4" borderId="0" xfId="0" quotePrefix="1" applyNumberFormat="1" applyFont="1" applyFill="1" applyBorder="1" applyAlignment="1">
      <alignment horizontal="center" textRotation="90"/>
    </xf>
    <xf numFmtId="165" fontId="47" fillId="0" borderId="10" xfId="0" quotePrefix="1" applyNumberFormat="1" applyFont="1" applyFill="1" applyBorder="1" applyAlignment="1">
      <alignment horizontal="center" textRotation="90"/>
    </xf>
    <xf numFmtId="165" fontId="47" fillId="0" borderId="0" xfId="0" quotePrefix="1" applyNumberFormat="1" applyFont="1" applyFill="1" applyBorder="1" applyAlignment="1">
      <alignment horizontal="center" textRotation="90"/>
    </xf>
    <xf numFmtId="165" fontId="47" fillId="0" borderId="11" xfId="0" quotePrefix="1" applyNumberFormat="1" applyFont="1" applyFill="1" applyBorder="1" applyAlignment="1">
      <alignment horizontal="center" textRotation="90"/>
    </xf>
    <xf numFmtId="165" fontId="47" fillId="4" borderId="10" xfId="0" quotePrefix="1" applyNumberFormat="1" applyFont="1" applyFill="1" applyBorder="1" applyAlignment="1">
      <alignment horizontal="center" textRotation="90"/>
    </xf>
    <xf numFmtId="165" fontId="47" fillId="4" borderId="11" xfId="0" quotePrefix="1" applyNumberFormat="1" applyFont="1" applyFill="1" applyBorder="1" applyAlignment="1">
      <alignment horizontal="center" textRotation="90"/>
    </xf>
    <xf numFmtId="0" fontId="34" fillId="4" borderId="0" xfId="0" quotePrefix="1" applyFont="1" applyFill="1" applyBorder="1" applyAlignment="1">
      <alignment horizontal="left" vertical="center"/>
    </xf>
    <xf numFmtId="37" fontId="35" fillId="4" borderId="0" xfId="0" applyNumberFormat="1" applyFont="1" applyFill="1" applyBorder="1" applyAlignment="1">
      <alignment horizontal="center" vertical="center"/>
    </xf>
    <xf numFmtId="37" fontId="47" fillId="4" borderId="0" xfId="0" applyNumberFormat="1" applyFont="1" applyFill="1" applyBorder="1" applyAlignment="1">
      <alignment horizontal="center" vertical="center"/>
    </xf>
    <xf numFmtId="0" fontId="34" fillId="0" borderId="0" xfId="0" quotePrefix="1" applyNumberFormat="1" applyFont="1" applyFill="1" applyBorder="1" applyAlignment="1">
      <alignment horizontal="center" vertical="center"/>
    </xf>
    <xf numFmtId="37" fontId="38" fillId="4" borderId="12" xfId="0" applyNumberFormat="1" applyFont="1" applyFill="1" applyBorder="1" applyAlignment="1">
      <alignment horizontal="center" vertical="center"/>
    </xf>
    <xf numFmtId="37" fontId="38" fillId="4" borderId="13" xfId="0" applyNumberFormat="1" applyFont="1" applyFill="1" applyBorder="1" applyAlignment="1">
      <alignment horizontal="center" vertical="center"/>
    </xf>
    <xf numFmtId="37" fontId="38" fillId="4" borderId="14" xfId="0" applyNumberFormat="1" applyFont="1" applyFill="1" applyBorder="1" applyAlignment="1">
      <alignment horizontal="center" vertical="center"/>
    </xf>
    <xf numFmtId="37" fontId="39" fillId="4" borderId="15" xfId="0" applyNumberFormat="1" applyFont="1" applyFill="1" applyBorder="1" applyAlignment="1">
      <alignment horizontal="center" vertical="center"/>
    </xf>
    <xf numFmtId="37" fontId="39" fillId="4" borderId="16" xfId="0" applyNumberFormat="1" applyFont="1" applyFill="1" applyBorder="1" applyAlignment="1">
      <alignment horizontal="center" vertical="center"/>
    </xf>
    <xf numFmtId="37" fontId="39" fillId="4" borderId="17" xfId="0" applyNumberFormat="1" applyFont="1" applyFill="1" applyBorder="1" applyAlignment="1">
      <alignment horizontal="center" vertical="center"/>
    </xf>
    <xf numFmtId="37" fontId="34" fillId="4" borderId="0" xfId="0" applyNumberFormat="1" applyFont="1" applyFill="1" applyBorder="1" applyAlignment="1">
      <alignment horizontal="center" vertical="center"/>
    </xf>
    <xf numFmtId="0" fontId="40" fillId="4" borderId="0" xfId="0" applyFont="1" applyFill="1" applyBorder="1"/>
    <xf numFmtId="0" fontId="6" fillId="4" borderId="0" xfId="0" applyFont="1" applyFill="1" applyBorder="1"/>
    <xf numFmtId="0" fontId="45" fillId="5" borderId="10" xfId="0" applyFont="1" applyFill="1" applyBorder="1" applyAlignment="1">
      <alignment horizontal="center" vertical="center"/>
    </xf>
    <xf numFmtId="0" fontId="44" fillId="6" borderId="11" xfId="0" applyFont="1" applyFill="1" applyBorder="1" applyAlignment="1">
      <alignment horizontal="center" vertical="center"/>
    </xf>
    <xf numFmtId="0" fontId="44" fillId="6" borderId="10" xfId="0" applyFont="1" applyFill="1" applyBorder="1" applyAlignment="1">
      <alignment horizontal="center" vertical="center"/>
    </xf>
    <xf numFmtId="0" fontId="45" fillId="36" borderId="11" xfId="0" applyFont="1" applyFill="1" applyBorder="1" applyAlignment="1">
      <alignment horizontal="center" vertical="center"/>
    </xf>
    <xf numFmtId="0" fontId="45" fillId="36" borderId="10" xfId="0" applyFont="1" applyFill="1" applyBorder="1" applyAlignment="1">
      <alignment horizontal="center" vertical="center"/>
    </xf>
    <xf numFmtId="0" fontId="45" fillId="5" borderId="11" xfId="0" applyFont="1" applyFill="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horizontal="center" vertical="center"/>
    </xf>
    <xf numFmtId="0" fontId="3" fillId="0" borderId="0" xfId="0" applyFont="1" applyFill="1" applyAlignment="1">
      <alignment vertical="center"/>
    </xf>
    <xf numFmtId="1" fontId="6" fillId="0" borderId="0" xfId="0" applyNumberFormat="1"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horizontal="center" vertical="center"/>
    </xf>
    <xf numFmtId="0" fontId="5" fillId="0" borderId="0" xfId="0" applyFont="1" applyFill="1" applyBorder="1" applyAlignment="1">
      <alignment vertical="top"/>
    </xf>
    <xf numFmtId="0" fontId="5" fillId="0" borderId="0" xfId="0" applyFont="1" applyFill="1" applyBorder="1" applyAlignment="1"/>
    <xf numFmtId="164" fontId="5" fillId="0" borderId="0" xfId="0" applyNumberFormat="1" applyFont="1" applyFill="1" applyBorder="1"/>
    <xf numFmtId="0" fontId="5" fillId="0" borderId="0" xfId="0" applyFont="1" applyFill="1" applyBorder="1" applyAlignment="1">
      <alignment vertical="center"/>
    </xf>
    <xf numFmtId="164" fontId="5" fillId="0" borderId="0" xfId="0" applyNumberFormat="1" applyFont="1" applyFill="1" applyBorder="1" applyAlignment="1">
      <alignment vertical="center"/>
    </xf>
    <xf numFmtId="0" fontId="49" fillId="0" borderId="0" xfId="0" applyFont="1" applyFill="1" applyBorder="1" applyAlignment="1">
      <alignment horizontal="center" textRotation="90"/>
    </xf>
    <xf numFmtId="1" fontId="4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50" fillId="0" borderId="0" xfId="2" applyFont="1" applyFill="1" applyBorder="1" applyAlignment="1">
      <alignment horizontal="right" vertical="center"/>
    </xf>
    <xf numFmtId="164" fontId="5" fillId="0" borderId="0" xfId="0" applyNumberFormat="1" applyFont="1" applyFill="1" applyBorder="1" applyAlignment="1">
      <alignment horizontal="center"/>
    </xf>
    <xf numFmtId="1" fontId="6" fillId="0" borderId="1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 fontId="40" fillId="0" borderId="0" xfId="0" applyNumberFormat="1" applyFont="1" applyFill="1" applyBorder="1" applyAlignment="1">
      <alignment horizontal="center" vertical="center"/>
    </xf>
    <xf numFmtId="0" fontId="52" fillId="42" borderId="0" xfId="0" applyFont="1" applyFill="1" applyBorder="1" applyAlignment="1">
      <alignment horizontal="center" vertical="center"/>
    </xf>
    <xf numFmtId="0" fontId="52" fillId="43" borderId="0" xfId="0" applyFont="1" applyFill="1" applyBorder="1" applyAlignment="1">
      <alignment horizontal="center" vertical="center"/>
    </xf>
    <xf numFmtId="0" fontId="49" fillId="38" borderId="0" xfId="0" applyFont="1" applyFill="1" applyBorder="1" applyAlignment="1">
      <alignment horizontal="center" vertical="center"/>
    </xf>
    <xf numFmtId="167" fontId="33" fillId="0" borderId="0" xfId="0" quotePrefix="1" applyNumberFormat="1" applyFont="1" applyFill="1" applyBorder="1" applyAlignment="1">
      <alignment horizontal="left" vertical="center" wrapText="1"/>
    </xf>
    <xf numFmtId="167" fontId="22" fillId="0" borderId="0" xfId="2" quotePrefix="1" applyNumberFormat="1" applyFont="1" applyFill="1" applyBorder="1" applyAlignment="1">
      <alignment horizontal="right" vertical="center"/>
    </xf>
    <xf numFmtId="167" fontId="22" fillId="0" borderId="0" xfId="9" quotePrefix="1" applyNumberFormat="1" applyFont="1" applyFill="1" applyBorder="1" applyAlignment="1">
      <alignment horizontal="right" vertical="center"/>
    </xf>
    <xf numFmtId="1" fontId="5" fillId="0" borderId="0" xfId="0" applyNumberFormat="1" applyFont="1" applyFill="1" applyBorder="1"/>
    <xf numFmtId="0" fontId="5" fillId="4" borderId="0" xfId="0" applyFont="1" applyFill="1" applyBorder="1"/>
    <xf numFmtId="1" fontId="5" fillId="4" borderId="0" xfId="0" applyNumberFormat="1" applyFont="1" applyFill="1" applyBorder="1"/>
    <xf numFmtId="0" fontId="0" fillId="4" borderId="0" xfId="0" applyFill="1" applyBorder="1" applyAlignment="1">
      <alignment vertical="top" wrapText="1"/>
    </xf>
    <xf numFmtId="0" fontId="5" fillId="0" borderId="0" xfId="0" applyFont="1" applyAlignment="1">
      <alignment horizontal="left" vertical="top" wrapText="1"/>
    </xf>
    <xf numFmtId="0" fontId="5" fillId="0" borderId="0" xfId="0" applyFont="1" applyFill="1" applyBorder="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34" fillId="0" borderId="0" xfId="0" quotePrefix="1" applyNumberFormat="1" applyFont="1" applyFill="1" applyBorder="1" applyAlignment="1">
      <alignment horizontal="left" vertical="center"/>
    </xf>
    <xf numFmtId="0" fontId="34" fillId="4" borderId="0" xfId="0" quotePrefix="1" applyFont="1" applyFill="1" applyBorder="1" applyAlignment="1">
      <alignment horizontal="left" vertical="center" indent="1"/>
    </xf>
    <xf numFmtId="0" fontId="30" fillId="0" borderId="0" xfId="0" quotePrefix="1"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indent="2"/>
    </xf>
    <xf numFmtId="0" fontId="8" fillId="0" borderId="0" xfId="0" applyFont="1" applyFill="1" applyBorder="1" applyAlignment="1"/>
    <xf numFmtId="0" fontId="8" fillId="0" borderId="0" xfId="0" applyFont="1" applyFill="1" applyBorder="1" applyAlignment="1">
      <alignment horizontal="left" indent="6"/>
    </xf>
    <xf numFmtId="0" fontId="0" fillId="0" borderId="0" xfId="0" applyFill="1" applyBorder="1" applyAlignment="1"/>
    <xf numFmtId="0" fontId="28" fillId="0" borderId="0" xfId="0" applyFont="1" applyFill="1" applyBorder="1" applyAlignment="1">
      <alignment horizontal="left" vertical="top"/>
    </xf>
    <xf numFmtId="0" fontId="27"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indent="1"/>
    </xf>
    <xf numFmtId="0" fontId="8" fillId="0" borderId="0" xfId="0" applyFont="1" applyFill="1" applyBorder="1" applyAlignment="1">
      <alignment horizontal="left"/>
    </xf>
    <xf numFmtId="0" fontId="27" fillId="0" borderId="0" xfId="0"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horizont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8"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0" fillId="0" borderId="0" xfId="0" applyFill="1" applyAlignment="1">
      <alignment horizontal="right" vertical="center"/>
    </xf>
    <xf numFmtId="0" fontId="33" fillId="0" borderId="0" xfId="0" quotePrefix="1" applyFont="1" applyFill="1" applyBorder="1" applyAlignment="1">
      <alignment horizontal="left"/>
    </xf>
    <xf numFmtId="0" fontId="22" fillId="38" borderId="10" xfId="0" applyFont="1" applyFill="1" applyBorder="1" applyAlignment="1">
      <alignment horizontal="center" vertical="center"/>
    </xf>
    <xf numFmtId="0" fontId="22" fillId="38" borderId="11" xfId="0" applyFont="1" applyFill="1" applyBorder="1" applyAlignment="1">
      <alignment horizontal="center" vertical="center"/>
    </xf>
    <xf numFmtId="0" fontId="22" fillId="38" borderId="0" xfId="0" applyFont="1" applyFill="1" applyBorder="1" applyAlignment="1">
      <alignment horizontal="center" vertical="center"/>
    </xf>
    <xf numFmtId="0" fontId="7" fillId="0" borderId="0" xfId="0" applyFont="1" applyAlignment="1">
      <alignment horizontal="left" vertical="top" wrapText="1"/>
    </xf>
    <xf numFmtId="0" fontId="27" fillId="0" borderId="0" xfId="0" applyFont="1" applyFill="1" applyBorder="1" applyAlignment="1">
      <alignment horizontal="left"/>
    </xf>
    <xf numFmtId="0" fontId="28" fillId="0" borderId="0" xfId="0" applyFont="1" applyFill="1" applyBorder="1" applyAlignment="1">
      <alignment horizontal="left" vertical="top" indent="6"/>
    </xf>
    <xf numFmtId="0" fontId="27" fillId="0" borderId="0" xfId="0" applyFont="1" applyFill="1" applyBorder="1" applyAlignment="1">
      <alignment horizontal="left" vertical="top"/>
    </xf>
    <xf numFmtId="0" fontId="5" fillId="4" borderId="0" xfId="0" applyFont="1" applyFill="1" applyBorder="1" applyAlignment="1">
      <alignment horizontal="left" vertical="top" wrapText="1"/>
    </xf>
    <xf numFmtId="0" fontId="36" fillId="5" borderId="0" xfId="0" applyFont="1" applyFill="1" applyBorder="1" applyAlignment="1">
      <alignment horizontal="center" vertical="center"/>
    </xf>
    <xf numFmtId="0" fontId="36" fillId="39" borderId="0" xfId="0" applyFont="1" applyFill="1" applyBorder="1" applyAlignment="1">
      <alignment horizontal="center" vertical="center"/>
    </xf>
    <xf numFmtId="0" fontId="48" fillId="44" borderId="20" xfId="0" quotePrefix="1" applyFont="1" applyFill="1" applyBorder="1" applyAlignment="1">
      <alignment horizontal="center" vertical="center"/>
    </xf>
    <xf numFmtId="0" fontId="48" fillId="44" borderId="18" xfId="0" quotePrefix="1" applyFont="1" applyFill="1" applyBorder="1" applyAlignment="1">
      <alignment horizontal="center" vertical="center"/>
    </xf>
    <xf numFmtId="0" fontId="48" fillId="44" borderId="21" xfId="0" quotePrefix="1" applyFont="1" applyFill="1" applyBorder="1" applyAlignment="1">
      <alignment horizontal="center" vertical="center"/>
    </xf>
    <xf numFmtId="167" fontId="48" fillId="44" borderId="18" xfId="0" quotePrefix="1" applyNumberFormat="1" applyFont="1" applyFill="1" applyBorder="1" applyAlignment="1">
      <alignment horizontal="right" vertical="center"/>
    </xf>
    <xf numFmtId="167" fontId="48" fillId="44" borderId="19" xfId="0" quotePrefix="1" applyNumberFormat="1" applyFont="1" applyFill="1" applyBorder="1" applyAlignment="1">
      <alignment horizontal="right" vertical="center"/>
    </xf>
    <xf numFmtId="0" fontId="28" fillId="0" borderId="0" xfId="0" applyFont="1" applyFill="1" applyBorder="1" applyAlignment="1">
      <alignment horizontal="left" vertical="top" indent="1"/>
    </xf>
    <xf numFmtId="0" fontId="36" fillId="40" borderId="0" xfId="0" applyFont="1" applyFill="1" applyBorder="1" applyAlignment="1">
      <alignment horizontal="center" vertical="center" wrapText="1"/>
    </xf>
    <xf numFmtId="0" fontId="36" fillId="40" borderId="22" xfId="0" applyFont="1" applyFill="1" applyBorder="1" applyAlignment="1">
      <alignment horizontal="center" vertical="center" wrapText="1"/>
    </xf>
    <xf numFmtId="0" fontId="36" fillId="41" borderId="0" xfId="0" applyFont="1" applyFill="1" applyBorder="1" applyAlignment="1">
      <alignment horizontal="center" vertical="center" wrapText="1"/>
    </xf>
    <xf numFmtId="0" fontId="36" fillId="41" borderId="22" xfId="0" applyFont="1" applyFill="1" applyBorder="1" applyAlignment="1">
      <alignment horizontal="center" vertical="center" wrapText="1"/>
    </xf>
    <xf numFmtId="0" fontId="6" fillId="0" borderId="0" xfId="0" applyFont="1" applyFill="1" applyBorder="1" applyAlignment="1">
      <alignment vertical="center" wrapText="1"/>
    </xf>
    <xf numFmtId="0" fontId="27" fillId="0" borderId="0" xfId="0" applyFont="1" applyFill="1" applyBorder="1" applyAlignment="1">
      <alignment horizontal="right" vertical="center"/>
    </xf>
    <xf numFmtId="0" fontId="5" fillId="0" borderId="0" xfId="0" applyFont="1" applyFill="1" applyBorder="1" applyAlignment="1">
      <alignment vertical="top" wrapText="1"/>
    </xf>
    <xf numFmtId="0" fontId="5" fillId="0" borderId="0" xfId="0" applyFont="1" applyFill="1" applyBorder="1" applyAlignment="1">
      <alignment vertical="top"/>
    </xf>
    <xf numFmtId="167" fontId="51" fillId="44" borderId="0" xfId="0" applyNumberFormat="1" applyFont="1" applyFill="1" applyAlignment="1">
      <alignment horizontal="right" vertical="center"/>
    </xf>
    <xf numFmtId="167" fontId="51" fillId="44" borderId="11" xfId="0" applyNumberFormat="1" applyFont="1" applyFill="1" applyBorder="1" applyAlignment="1">
      <alignment horizontal="right" vertical="center"/>
    </xf>
    <xf numFmtId="0" fontId="28" fillId="0" borderId="0" xfId="0" applyFont="1" applyFill="1" applyBorder="1" applyAlignment="1">
      <alignment horizontal="right" vertical="center"/>
    </xf>
    <xf numFmtId="0" fontId="48" fillId="44" borderId="10" xfId="0" quotePrefix="1" applyFont="1" applyFill="1" applyBorder="1" applyAlignment="1">
      <alignment horizontal="center" vertical="center"/>
    </xf>
    <xf numFmtId="0" fontId="48" fillId="44" borderId="0" xfId="0" quotePrefix="1" applyFont="1" applyFill="1" applyBorder="1" applyAlignment="1">
      <alignment horizontal="center" vertical="center"/>
    </xf>
    <xf numFmtId="0" fontId="48" fillId="44" borderId="11" xfId="0" quotePrefix="1" applyFont="1" applyFill="1" applyBorder="1" applyAlignment="1">
      <alignment horizontal="center"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 builtinId="27" customBuiltin="1"/>
    <cellStyle name="Calculation" xfId="13" builtinId="22" customBuiltin="1"/>
    <cellStyle name="Check Cell" xfId="2" builtinId="23" customBuiltin="1"/>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4" builtinId="8"/>
    <cellStyle name="Hyperlink 2" xfId="3"/>
    <cellStyle name="Input" xfId="11" builtinId="20" customBuiltin="1"/>
    <cellStyle name="Linked Cell" xfId="14" builtinId="24" customBuiltin="1"/>
    <cellStyle name="Neutral" xfId="10" builtinId="28" customBuiltin="1"/>
    <cellStyle name="Normal" xfId="0" builtinId="0"/>
    <cellStyle name="Note" xfId="16" builtinId="10" customBuiltin="1"/>
    <cellStyle name="Output" xfId="12" builtinId="21" customBuiltin="1"/>
    <cellStyle name="Percent" xfId="4" builtinId="5"/>
    <cellStyle name="Title 2" xfId="43"/>
    <cellStyle name="Total" xfId="18" builtinId="25" customBuiltin="1"/>
    <cellStyle name="Warning Text" xfId="15" builtinId="11" customBuiltin="1"/>
  </cellStyles>
  <dxfs count="245">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medium">
          <color theme="2"/>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theme="2"/>
        </left>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medium">
          <color theme="2"/>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theme="2"/>
        </left>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medium">
          <color theme="2"/>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theme="2"/>
        </left>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medium">
          <color theme="2"/>
        </right>
        <top/>
        <bottom/>
        <vertical/>
        <horizontal/>
      </border>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theme="2"/>
        </left>
        <right/>
        <top/>
        <bottom/>
        <vertical/>
        <horizontal/>
      </border>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medium">
          <color theme="2"/>
        </right>
        <top/>
        <bottom/>
        <vertical/>
        <horizontal/>
      </border>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theme="2"/>
        </left>
        <right/>
        <top/>
        <bottom/>
        <vertical/>
        <horizontal/>
      </border>
    </dxf>
    <dxf>
      <font>
        <b/>
        <i val="0"/>
        <strike val="0"/>
        <condense val="0"/>
        <extend val="0"/>
        <outline val="0"/>
        <shadow val="0"/>
        <u val="none"/>
        <vertAlign val="baseline"/>
        <sz val="8"/>
        <color theme="9"/>
        <name val="Arial"/>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65" formatCode="\ \ @"/>
      <fill>
        <patternFill patternType="none">
          <fgColor indexed="64"/>
          <bgColor indexed="65"/>
        </patternFill>
      </fill>
      <alignment horizontal="center" vertical="bottom" textRotation="90" wrapText="0" indent="0" justifyLastLine="0" shrinkToFit="0" readingOrder="0"/>
    </dxf>
    <dxf>
      <fill>
        <patternFill>
          <bgColor rgb="FFF2F2F2"/>
        </patternFill>
      </fill>
    </dxf>
    <dxf>
      <font>
        <b/>
        <i val="0"/>
        <color theme="0"/>
      </font>
      <fill>
        <patternFill>
          <bgColor theme="6" tint="-0.499984740745262"/>
        </patternFill>
      </fill>
    </dxf>
    <dxf>
      <font>
        <b/>
        <i val="0"/>
        <color theme="0"/>
      </font>
      <fill>
        <patternFill>
          <bgColor theme="2" tint="-9.9948118533890809E-2"/>
        </patternFill>
      </fill>
    </dxf>
    <dxf>
      <font>
        <strike val="0"/>
        <outline val="0"/>
        <shadow val="0"/>
        <u val="none"/>
        <vertAlign val="baseline"/>
        <sz val="8"/>
        <color theme="1"/>
        <name val="Arial"/>
        <scheme val="minor"/>
      </font>
      <numFmt numFmtId="3" formatCode="#,##0"/>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8"/>
        <color theme="1"/>
        <name val="Arial"/>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strike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minor"/>
      </font>
      <fill>
        <patternFill patternType="solid">
          <fgColor indexed="64"/>
          <bgColor rgb="FFF2F2F2"/>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rgb="FF555555"/>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9"/>
        <color rgb="FF555555"/>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8"/>
        <color rgb="FF555555"/>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555555"/>
        <name val="Arial"/>
        <scheme val="none"/>
      </font>
      <numFmt numFmtId="0" formatCode="General"/>
      <fill>
        <patternFill patternType="none">
          <fgColor indexed="64"/>
          <bgColor auto="1"/>
        </patternFill>
      </fill>
      <alignment horizontal="center" vertical="center" textRotation="0" wrapText="1" indent="0" justifyLastLine="0" shrinkToFit="0" readingOrder="0"/>
    </dxf>
    <dxf>
      <alignment vertical="center" indent="0" justifyLastLine="0" shrinkToFit="0" readingOrder="0"/>
    </dxf>
    <dxf>
      <fill>
        <patternFill patternType="solid">
          <fgColor indexed="64"/>
          <bgColor theme="0"/>
        </patternFill>
      </fill>
      <alignment vertical="bottom" indent="0" justifyLastLine="0" shrinkToFit="0" readingOrder="0"/>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val="0"/>
        <i val="0"/>
        <strike val="0"/>
        <condense val="0"/>
        <extend val="0"/>
        <outline val="0"/>
        <shadow val="0"/>
        <u val="none"/>
        <vertAlign val="baseline"/>
        <sz val="8"/>
        <color rgb="FF555555"/>
        <name val="Arial"/>
        <scheme val="minor"/>
      </font>
      <fill>
        <patternFill patternType="solid">
          <fgColor indexed="64"/>
          <bgColor rgb="FFF2F2F2"/>
        </patternFill>
      </fill>
      <alignment horizontal="center" vertical="center" textRotation="0" wrapText="0" indent="0" justifyLastLine="0" shrinkToFit="0" readingOrder="0"/>
      <border diagonalUp="0" diagonalDown="0">
        <left style="thin">
          <color auto="1"/>
        </left>
        <right style="medium">
          <color theme="2"/>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555555"/>
        <name val="Arial"/>
        <scheme val="minor"/>
      </font>
      <fill>
        <patternFill patternType="solid">
          <fgColor indexed="64"/>
          <bgColor rgb="FFF2F2F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555555"/>
        <name val="Arial"/>
        <scheme val="minor"/>
      </font>
      <fill>
        <patternFill patternType="solid">
          <fgColor indexed="64"/>
          <bgColor rgb="FFF2F2F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FFFFFF"/>
        <name val="Arial"/>
        <scheme val="minor"/>
      </font>
      <fill>
        <patternFill patternType="solid">
          <fgColor indexed="64"/>
          <bgColor rgb="FF00B05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FFFFFF"/>
        <name val="Arial"/>
        <scheme val="minor"/>
      </font>
      <fill>
        <patternFill patternType="solid">
          <fgColor indexed="64"/>
          <bgColor rgb="FF00B05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medium">
          <color theme="2"/>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medium">
          <color theme="2"/>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555555"/>
        <name val="Arial"/>
        <scheme val="minor"/>
      </font>
      <fill>
        <patternFill patternType="solid">
          <fgColor indexed="64"/>
          <bgColor rgb="FFF2F2F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medium">
          <color theme="2"/>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medium">
          <color theme="2"/>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medium">
          <color theme="2"/>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medium">
          <color theme="2"/>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minor"/>
      </font>
      <fill>
        <patternFill patternType="solid">
          <fgColor indexed="64"/>
          <bgColor rgb="FFD9D9D9"/>
        </patternFill>
      </fill>
      <alignment horizontal="center" vertical="center" textRotation="0" wrapText="0" indent="0" justifyLastLine="0" shrinkToFit="0" readingOrder="0"/>
      <border diagonalUp="0" diagonalDown="0">
        <left style="medium">
          <color theme="2"/>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auto="1"/>
        <name val="Arial"/>
        <scheme val="none"/>
      </font>
      <numFmt numFmtId="5"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5" formatCode="#,##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none"/>
      </font>
      <numFmt numFmtId="5"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rgb="FF555555"/>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rgb="FF555555"/>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rgb="FF555555"/>
        <name val="Arial"/>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555555"/>
        <name val="Arial"/>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rgb="FF555555"/>
        <name val="Arial"/>
        <scheme val="none"/>
      </font>
      <fill>
        <patternFill patternType="solid">
          <fgColor indexed="64"/>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14999847407452621"/>
        </patternFill>
      </fill>
      <alignment horizontal="center" vertical="bottom" textRotation="90" wrapText="0" indent="0" justifyLastLine="0" shrinkToFit="0" readingOrder="0"/>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val="0"/>
        <i val="0"/>
        <strike val="0"/>
        <condense val="0"/>
        <extend val="0"/>
        <outline val="0"/>
        <shadow val="0"/>
        <u val="none"/>
        <vertAlign val="baseline"/>
        <sz val="9"/>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alignment horizontal="center" vertical="center" textRotation="0" wrapText="0" indent="0" justifyLastLine="0" shrinkToFit="0" readingOrder="0"/>
      <border diagonalUp="0" diagonalDown="0">
        <left/>
        <right style="medium">
          <color theme="2"/>
        </right>
        <top/>
        <bottom/>
        <vertical/>
        <horizontal/>
      </border>
    </dxf>
    <dxf>
      <font>
        <b val="0"/>
        <i val="0"/>
        <strike val="0"/>
        <condense val="0"/>
        <extend val="0"/>
        <outline val="0"/>
        <shadow val="0"/>
        <u val="none"/>
        <vertAlign val="baseline"/>
        <sz val="9"/>
        <color theme="1"/>
        <name val="Arial"/>
        <scheme val="minor"/>
      </font>
      <numFmt numFmtId="3" formatCode="#,##0"/>
      <alignment horizontal="center" vertical="center" textRotation="0" wrapText="0" indent="0" justifyLastLine="0" shrinkToFit="0" readingOrder="0"/>
      <border diagonalUp="0" diagonalDown="0">
        <left style="medium">
          <color theme="2"/>
        </left>
        <right/>
        <top/>
        <bottom/>
        <vertical/>
        <horizontal/>
      </border>
    </dxf>
    <dxf>
      <font>
        <b val="0"/>
        <i val="0"/>
        <strike val="0"/>
        <condense val="0"/>
        <extend val="0"/>
        <outline val="0"/>
        <shadow val="0"/>
        <u val="none"/>
        <vertAlign val="baseline"/>
        <sz val="9"/>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alignment horizontal="center" vertical="top" textRotation="0" wrapText="1" indent="0" justifyLastLine="0" shrinkToFit="0" readingOrder="0"/>
    </dxf>
    <dxf>
      <fill>
        <patternFill>
          <bgColor theme="0" tint="-0.24994659260841701"/>
        </patternFill>
      </fill>
    </dxf>
    <dxf>
      <fill>
        <patternFill>
          <bgColor theme="0" tint="-0.24994659260841701"/>
        </patternFill>
      </fill>
    </dxf>
    <dxf>
      <font>
        <b/>
        <color theme="1"/>
      </font>
      <border>
        <left/>
        <right/>
        <top/>
        <bottom style="thin">
          <color theme="3"/>
        </bottom>
        <vertical/>
        <horizontal/>
      </border>
    </dxf>
    <dxf>
      <font>
        <color theme="1"/>
      </font>
      <border>
        <top style="hair">
          <color theme="2"/>
        </top>
        <bottom style="hair">
          <color theme="2"/>
        </bottom>
        <horizontal style="hair">
          <color theme="2"/>
        </horizontal>
      </border>
    </dxf>
    <dxf>
      <font>
        <b/>
        <i val="0"/>
      </font>
      <border>
        <bottom style="thin">
          <color theme="0" tint="-0.14996795556505021"/>
        </bottom>
      </border>
    </dxf>
    <dxf>
      <border>
        <top/>
        <bottom style="thin">
          <color theme="0" tint="-0.14996795556505021"/>
        </bottom>
        <horizontal style="dotted">
          <color theme="0" tint="-0.14996795556505021"/>
        </horizontal>
      </border>
    </dxf>
    <dxf>
      <font>
        <b/>
        <i val="0"/>
      </font>
      <border>
        <bottom style="thin">
          <color theme="0" tint="-0.14996795556505021"/>
        </bottom>
      </border>
    </dxf>
    <dxf>
      <border>
        <top style="thin">
          <color theme="0" tint="-0.14996795556505021"/>
        </top>
        <bottom style="thin">
          <color theme="0" tint="-0.14996795556505021"/>
        </bottom>
        <horizontal style="dotted">
          <color theme="0" tint="-0.14996795556505021"/>
        </horizontal>
      </border>
    </dxf>
  </dxfs>
  <tableStyles count="3" defaultTableStyle="TableStyleMedium2" defaultPivotStyle="PivotStyleLight16">
    <tableStyle name="BHI" pivot="0" count="2">
      <tableStyleElement type="wholeTable" dxfId="244"/>
      <tableStyleElement type="headerRow" dxfId="243"/>
    </tableStyle>
    <tableStyle name="BHI 2" pivot="0" count="2">
      <tableStyleElement type="wholeTable" dxfId="242"/>
      <tableStyleElement type="headerRow" dxfId="241"/>
    </tableStyle>
    <tableStyle name="BHI_table" pivot="0" count="2">
      <tableStyleElement type="wholeTable" dxfId="240"/>
      <tableStyleElement type="headerRow" dxfId="239"/>
    </tableStyle>
  </tableStyles>
  <colors>
    <mruColors>
      <color rgb="FFF2F2F2"/>
      <color rgb="FF3F7DC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2487705</xdr:colOff>
      <xdr:row>2</xdr:row>
      <xdr:rowOff>0</xdr:rowOff>
    </xdr:to>
    <xdr:sp macro="" textlink="">
      <xdr:nvSpPr>
        <xdr:cNvPr id="2" name="TextBox 1"/>
        <xdr:cNvSpPr txBox="1"/>
      </xdr:nvSpPr>
      <xdr:spPr>
        <a:xfrm>
          <a:off x="0" y="0"/>
          <a:ext cx="9660030"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188000" tIns="0" rIns="0" bIns="0" rtlCol="0" anchor="ctr"/>
        <a:lstStyle/>
        <a:p>
          <a:r>
            <a:rPr lang="en-AU" sz="2000">
              <a:solidFill>
                <a:schemeClr val="bg1"/>
              </a:solidFill>
            </a:rPr>
            <a:t>Results from the Adult Admitted Patient Survey 2017</a:t>
          </a:r>
        </a:p>
        <a:p>
          <a:r>
            <a:rPr lang="en-AU" sz="1600">
              <a:solidFill>
                <a:schemeClr val="bg1"/>
              </a:solidFill>
            </a:rPr>
            <a:t>Supplementary data tables</a:t>
          </a:r>
        </a:p>
      </xdr:txBody>
    </xdr:sp>
    <xdr:clientData/>
  </xdr:twoCellAnchor>
  <xdr:oneCellAnchor>
    <xdr:from>
      <xdr:col>3</xdr:col>
      <xdr:colOff>4991752</xdr:colOff>
      <xdr:row>0</xdr:row>
      <xdr:rowOff>343367</xdr:rowOff>
    </xdr:from>
    <xdr:ext cx="1608512" cy="541898"/>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4723" y="343367"/>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1</xdr:col>
      <xdr:colOff>0</xdr:colOff>
      <xdr:row>3</xdr:row>
      <xdr:rowOff>0</xdr:rowOff>
    </xdr:from>
    <xdr:to>
      <xdr:col>2</xdr:col>
      <xdr:colOff>0</xdr:colOff>
      <xdr:row>31</xdr:row>
      <xdr:rowOff>47625</xdr:rowOff>
    </xdr:to>
    <xdr:sp macro="" textlink="">
      <xdr:nvSpPr>
        <xdr:cNvPr id="4" name="TextBox 3"/>
        <xdr:cNvSpPr txBox="1"/>
      </xdr:nvSpPr>
      <xdr:spPr>
        <a:xfrm>
          <a:off x="285750" y="1333500"/>
          <a:ext cx="6600825" cy="511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indent="0" defTabSz="720000">
            <a:lnSpc>
              <a:spcPct val="110000"/>
            </a:lnSpc>
            <a:spcBef>
              <a:spcPts val="300"/>
            </a:spcBef>
            <a:spcAft>
              <a:spcPts val="300"/>
            </a:spcAft>
            <a:tabLst>
              <a:tab pos="180000" algn="l"/>
            </a:tabLst>
          </a:pPr>
          <a:r>
            <a:rPr lang="en-AU" sz="1000">
              <a:solidFill>
                <a:schemeClr val="tx1"/>
              </a:solidFill>
              <a:latin typeface="+mn-lt"/>
              <a:ea typeface="+mn-ea"/>
              <a:cs typeface="+mn-cs"/>
            </a:rPr>
            <a:t>These supplementary data tables reflect the experiences of 21,026 adult patients who completed a survey about their care in one of 77 NSW public hospitals in 2017. The tables are a supplement to a Snapshot report, </a:t>
          </a:r>
          <a:r>
            <a:rPr lang="en-AU" sz="1000" i="1" smtClean="0">
              <a:solidFill>
                <a:schemeClr val="tx1"/>
              </a:solidFill>
              <a:latin typeface="+mn-lt"/>
              <a:ea typeface="+mn-ea"/>
              <a:cs typeface="+mn-cs"/>
            </a:rPr>
            <a:t>Results from the 2017 patient survey, Adults admitted to hospital</a:t>
          </a:r>
          <a:r>
            <a:rPr lang="en-AU" sz="1000">
              <a:solidFill>
                <a:schemeClr val="tx1"/>
              </a:solidFill>
              <a:latin typeface="+mn-lt"/>
              <a:ea typeface="+mn-ea"/>
              <a:cs typeface="+mn-cs"/>
            </a:rPr>
            <a:t>, which was published as part of the Bureau of Health Information's (BHI) Snapshot series of short form reports.</a:t>
          </a:r>
        </a:p>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lang="en-AU" sz="1000">
              <a:solidFill>
                <a:schemeClr val="tx1"/>
              </a:solidFill>
              <a:latin typeface="+mn-lt"/>
              <a:ea typeface="+mn-ea"/>
              <a:cs typeface="+mn-cs"/>
            </a:rPr>
            <a:t>The results presented in these data tables are based on responses from patients aged 18 years and over who were admitted to a NSW public hospital from January to December 2017. The questionnaire consisted of 99 questions, including two free-text questions asking patients what they thought was the best part of care, and what needs improving. Examples of responses to the two free-text questions are highlighted in the Snapshot report. All free-text comments were provided to local health districts (LHDs) to inform quality improvement efforts. The main responses from all 87 performance questions are presented in these data tables. Results are compared to previously released results from the 2016 survey. Results from the remaining questions are provided on BHI’s online interactive portal, Healthcare Observer. </a:t>
          </a:r>
        </a:p>
        <a:p>
          <a:pPr marL="0" indent="0" defTabSz="720000">
            <a:lnSpc>
              <a:spcPct val="110000"/>
            </a:lnSpc>
            <a:spcBef>
              <a:spcPts val="300"/>
            </a:spcBef>
            <a:spcAft>
              <a:spcPts val="300"/>
            </a:spcAft>
            <a:tabLst>
              <a:tab pos="180000" algn="l"/>
            </a:tabLst>
          </a:pPr>
          <a:r>
            <a:rPr lang="en-AU" sz="1200">
              <a:solidFill>
                <a:schemeClr val="accent3"/>
              </a:solidFill>
              <a:latin typeface="+mn-lt"/>
              <a:ea typeface="+mn-ea"/>
              <a:cs typeface="+mn-cs"/>
            </a:rPr>
            <a:t>Tables included: </a:t>
          </a:r>
        </a:p>
        <a:p>
          <a:pPr marL="90000" indent="-90000" defTabSz="720000">
            <a:lnSpc>
              <a:spcPct val="110000"/>
            </a:lnSpc>
            <a:spcBef>
              <a:spcPts val="300"/>
            </a:spcBef>
            <a:spcAft>
              <a:spcPts val="300"/>
            </a:spcAft>
            <a:buFont typeface="Arial" panose="020B0604020202020204" pitchFamily="34" charset="0"/>
            <a:buChar char="•"/>
            <a:tabLst>
              <a:tab pos="180000" algn="l"/>
            </a:tabLst>
          </a:pPr>
          <a:r>
            <a:rPr lang="en-AU" sz="1000" b="1">
              <a:solidFill>
                <a:schemeClr val="tx1"/>
              </a:solidFill>
            </a:rPr>
            <a:t>Response rates: </a:t>
          </a:r>
          <a:r>
            <a:rPr lang="en-AU" sz="1000">
              <a:solidFill>
                <a:schemeClr val="tx1"/>
              </a:solidFill>
            </a:rPr>
            <a:t>Details on the sample size and number of respondents are presented. </a:t>
          </a:r>
          <a:r>
            <a:rPr lang="en-AU" sz="1000">
              <a:solidFill>
                <a:schemeClr val="tx1"/>
              </a:solidFill>
              <a:latin typeface="+mn-lt"/>
              <a:ea typeface="+mn-ea"/>
              <a:cs typeface="+mn-cs"/>
            </a:rPr>
            <a:t>Response rates and number of respondents are also presented for the previous survey to inform interpretation of changes </a:t>
          </a:r>
          <a:r>
            <a:rPr lang="en-AU" sz="1000">
              <a:solidFill>
                <a:schemeClr val="tx1"/>
              </a:solidFill>
            </a:rPr>
            <a:t>over time.</a:t>
          </a:r>
        </a:p>
        <a:p>
          <a:pPr marL="90000" indent="-90000" defTabSz="720000">
            <a:lnSpc>
              <a:spcPct val="110000"/>
            </a:lnSpc>
            <a:spcBef>
              <a:spcPts val="300"/>
            </a:spcBef>
            <a:spcAft>
              <a:spcPts val="300"/>
            </a:spcAft>
            <a:buFont typeface="Arial" panose="020B0604020202020204" pitchFamily="34" charset="0"/>
            <a:buChar char="•"/>
            <a:tabLst>
              <a:tab pos="180000" algn="l"/>
            </a:tabLst>
          </a:pPr>
          <a:r>
            <a:rPr lang="en-AU" sz="1000" b="1">
              <a:solidFill>
                <a:schemeClr val="tx1"/>
              </a:solidFill>
            </a:rPr>
            <a:t>LHD summary and hospital summary: </a:t>
          </a:r>
          <a:r>
            <a:rPr lang="en-AU" sz="1000">
              <a:solidFill>
                <a:schemeClr val="tx1"/>
              </a:solidFill>
            </a:rPr>
            <a:t>These tables include the percentage of patients answering the most positive response option for all performance measures in the survey, including those presented in the Snapshot report. Exceptions to displaying the most positive response option are where results are presented for experiencing complications, where a higher percentage is less favourable. Results of statistical significance testing of LHD and hospital results </a:t>
          </a:r>
          <a:r>
            <a:rPr lang="en-AU" sz="1000">
              <a:solidFill>
                <a:schemeClr val="tx1"/>
              </a:solidFill>
              <a:latin typeface="+mn-lt"/>
              <a:ea typeface="+mn-ea"/>
              <a:cs typeface="+mn-cs"/>
            </a:rPr>
            <a:t>compared with NSW results are highlighted by a shading of red for results significantly less favourable than NSW and green for results significantly more favourable than NSW. More </a:t>
          </a:r>
          <a:r>
            <a:rPr lang="en-AU" sz="1000">
              <a:solidFill>
                <a:schemeClr val="tx1"/>
              </a:solidFill>
            </a:rPr>
            <a:t>information on the significance testing is provided in the technical supplement and summarised below.  </a:t>
          </a:r>
        </a:p>
        <a:p>
          <a:pPr marL="90000" indent="-90000" defTabSz="720000">
            <a:lnSpc>
              <a:spcPct val="110000"/>
            </a:lnSpc>
            <a:spcBef>
              <a:spcPts val="300"/>
            </a:spcBef>
            <a:spcAft>
              <a:spcPts val="300"/>
            </a:spcAft>
            <a:buFont typeface="Arial" panose="020B0604020202020204" pitchFamily="34" charset="0"/>
            <a:buChar char="•"/>
            <a:tabLst>
              <a:tab pos="180000" algn="l"/>
            </a:tabLst>
          </a:pPr>
          <a:r>
            <a:rPr lang="en-AU" sz="1000" b="1">
              <a:solidFill>
                <a:schemeClr val="tx1"/>
              </a:solidFill>
            </a:rPr>
            <a:t>Comparisons to the 2016 survey: </a:t>
          </a:r>
          <a:r>
            <a:rPr lang="en-AU" sz="1000">
              <a:solidFill>
                <a:schemeClr val="tx1"/>
              </a:solidFill>
            </a:rPr>
            <a:t>The results of the performance measures in the summary of results table were compared to the 2016 Adult Admitted Patient Survey for questions that were common to both surveys. Results are shown as a percentage point difference (2017 result minus the 2016 result). Results that have improved or declined by five percentage points or more are shaded to highlight descriptive differences. For complication questions, where higher results are less positive, the difference is reversed (2016 result minus the 2017 result), so a difference greater than zero is still an improvement. These differences are not necessarily statistically or clinically significant.</a:t>
          </a:r>
        </a:p>
      </xdr:txBody>
    </xdr:sp>
    <xdr:clientData/>
  </xdr:twoCellAnchor>
  <xdr:twoCellAnchor>
    <xdr:from>
      <xdr:col>3</xdr:col>
      <xdr:colOff>1119</xdr:colOff>
      <xdr:row>32</xdr:row>
      <xdr:rowOff>49465</xdr:rowOff>
    </xdr:from>
    <xdr:to>
      <xdr:col>4</xdr:col>
      <xdr:colOff>0</xdr:colOff>
      <xdr:row>37</xdr:row>
      <xdr:rowOff>49466</xdr:rowOff>
    </xdr:to>
    <xdr:sp macro="" textlink="">
      <xdr:nvSpPr>
        <xdr:cNvPr id="5" name="TextBox 4"/>
        <xdr:cNvSpPr txBox="1"/>
      </xdr:nvSpPr>
      <xdr:spPr>
        <a:xfrm>
          <a:off x="7172083" y="6512858"/>
          <a:ext cx="6598346" cy="884465"/>
        </a:xfrm>
        <a:prstGeom prst="round1Rect">
          <a:avLst>
            <a:gd name="adj" fmla="val 36667"/>
          </a:avLst>
        </a:prstGeom>
        <a:no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08000" tIns="72000" rIns="108000" bIns="72000" numCol="1" spcCol="360000" rtlCol="0" anchor="ctr"/>
        <a:lstStyle/>
        <a:p>
          <a:pPr defTabSz="720000">
            <a:lnSpc>
              <a:spcPct val="110000"/>
            </a:lnSpc>
            <a:spcBef>
              <a:spcPts val="300"/>
            </a:spcBef>
            <a:spcAft>
              <a:spcPts val="300"/>
            </a:spcAft>
            <a:tabLst>
              <a:tab pos="180000" algn="l"/>
            </a:tabLst>
          </a:pPr>
          <a:r>
            <a:rPr lang="en-AU" sz="1200">
              <a:solidFill>
                <a:schemeClr val="accent3"/>
              </a:solidFill>
            </a:rPr>
            <a:t>Enquiries</a:t>
          </a:r>
        </a:p>
        <a:p>
          <a:pPr defTabSz="720000">
            <a:lnSpc>
              <a:spcPct val="110000"/>
            </a:lnSpc>
            <a:spcBef>
              <a:spcPts val="300"/>
            </a:spcBef>
            <a:spcAft>
              <a:spcPts val="300"/>
            </a:spcAft>
            <a:tabLst>
              <a:tab pos="180000" algn="l"/>
            </a:tabLst>
          </a:pPr>
          <a:r>
            <a:rPr lang="en-AU" sz="1000">
              <a:solidFill>
                <a:schemeClr val="tx1"/>
              </a:solidFill>
            </a:rPr>
            <a:t>For more information, please visit the BHI website: </a:t>
          </a:r>
          <a:r>
            <a:rPr lang="en-AU" sz="1000" b="1">
              <a:solidFill>
                <a:schemeClr val="tx1"/>
              </a:solidFill>
            </a:rPr>
            <a:t>bhi.nsw.gov.au</a:t>
          </a:r>
          <a:r>
            <a:rPr lang="en-AU" sz="1000">
              <a:solidFill>
                <a:schemeClr val="tx1"/>
              </a:solidFill>
            </a:rPr>
            <a:t> </a:t>
          </a:r>
        </a:p>
        <a:p>
          <a:pPr defTabSz="720000">
            <a:lnSpc>
              <a:spcPct val="110000"/>
            </a:lnSpc>
            <a:spcBef>
              <a:spcPts val="300"/>
            </a:spcBef>
            <a:spcAft>
              <a:spcPts val="300"/>
            </a:spcAft>
            <a:tabLst>
              <a:tab pos="180000" algn="l"/>
            </a:tabLst>
          </a:pPr>
          <a:r>
            <a:rPr lang="en-AU" sz="1000">
              <a:solidFill>
                <a:schemeClr val="tx1"/>
              </a:solidFill>
            </a:rPr>
            <a:t>Alternatively, contact BHI on </a:t>
          </a:r>
          <a:r>
            <a:rPr lang="en-AU" sz="1000" b="1" u="none">
              <a:solidFill>
                <a:schemeClr val="tx1"/>
              </a:solidFill>
            </a:rPr>
            <a:t>BHI-enq@health.nsw.gov.au</a:t>
          </a:r>
          <a:r>
            <a:rPr lang="en-AU" sz="1000">
              <a:solidFill>
                <a:schemeClr val="tx1"/>
              </a:solidFill>
            </a:rPr>
            <a:t> or </a:t>
          </a:r>
          <a:r>
            <a:rPr lang="en-AU" sz="1000" b="1">
              <a:solidFill>
                <a:schemeClr val="tx1"/>
              </a:solidFill>
            </a:rPr>
            <a:t>02 9464 4459</a:t>
          </a:r>
        </a:p>
      </xdr:txBody>
    </xdr:sp>
    <xdr:clientData/>
  </xdr:twoCellAnchor>
  <xdr:twoCellAnchor>
    <xdr:from>
      <xdr:col>3</xdr:col>
      <xdr:colOff>0</xdr:colOff>
      <xdr:row>3</xdr:row>
      <xdr:rowOff>1</xdr:rowOff>
    </xdr:from>
    <xdr:to>
      <xdr:col>4</xdr:col>
      <xdr:colOff>11206</xdr:colOff>
      <xdr:row>31</xdr:row>
      <xdr:rowOff>57150</xdr:rowOff>
    </xdr:to>
    <xdr:sp macro="" textlink="">
      <xdr:nvSpPr>
        <xdr:cNvPr id="6" name="TextBox 5"/>
        <xdr:cNvSpPr txBox="1"/>
      </xdr:nvSpPr>
      <xdr:spPr>
        <a:xfrm>
          <a:off x="7172325" y="1333501"/>
          <a:ext cx="6612031" cy="5124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defTabSz="720000">
            <a:lnSpc>
              <a:spcPct val="110000"/>
            </a:lnSpc>
            <a:spcBef>
              <a:spcPts val="300"/>
            </a:spcBef>
            <a:spcAft>
              <a:spcPts val="300"/>
            </a:spcAft>
            <a:tabLst>
              <a:tab pos="180000" algn="l"/>
            </a:tabLst>
          </a:pPr>
          <a:r>
            <a:rPr lang="en-AU" sz="1200">
              <a:solidFill>
                <a:schemeClr val="accent3"/>
              </a:solidFill>
            </a:rPr>
            <a:t>Interpreting comparisons to NSW </a:t>
          </a:r>
        </a:p>
        <a:p>
          <a:pPr defTabSz="720000">
            <a:lnSpc>
              <a:spcPct val="110000"/>
            </a:lnSpc>
            <a:spcBef>
              <a:spcPts val="300"/>
            </a:spcBef>
            <a:spcAft>
              <a:spcPts val="300"/>
            </a:spcAft>
            <a:tabLst>
              <a:tab pos="180000" algn="l"/>
            </a:tabLst>
          </a:pPr>
          <a:r>
            <a:rPr lang="en-AU" sz="1000">
              <a:solidFill>
                <a:schemeClr val="tx1"/>
              </a:solidFill>
            </a:rPr>
            <a:t>Results are presented rounded to a whole number but significance testing was based on 95% confidence intervals based on two digits. LHD and hospital results are deemed significantly different to NSW where the 95% confidence intervals of the LHD or hospital result does not overlap with the 95% confidence interval of the NSW result. Although two facilities may have the same result, they will have different confidence intervals based on the sample size at each hospital. Therefore, one hospital may be flagged as significantly different from NSW, whereas the other hospital may not be significantly different from NSW, despite having the same result. </a:t>
          </a:r>
        </a:p>
        <a:p>
          <a:pPr defTabSz="720000">
            <a:lnSpc>
              <a:spcPct val="110000"/>
            </a:lnSpc>
            <a:spcBef>
              <a:spcPts val="300"/>
            </a:spcBef>
            <a:spcAft>
              <a:spcPts val="300"/>
            </a:spcAft>
            <a:tabLst>
              <a:tab pos="180000" algn="l"/>
            </a:tabLst>
          </a:pPr>
          <a:r>
            <a:rPr lang="en-AU" sz="1000">
              <a:solidFill>
                <a:schemeClr val="tx1"/>
              </a:solidFill>
            </a:rPr>
            <a:t>The case mix and complexity of patients each hospital cares for differs and this may explain some of the differences in experiences of care at different hospitals. To enable fair comparisons of hospitals of similar size and complexity, results are presented by peer groups </a:t>
          </a:r>
          <a:r>
            <a:rPr lang="en-AU" sz="1000" baseline="0">
              <a:solidFill>
                <a:schemeClr val="tx1"/>
              </a:solidFill>
            </a:rPr>
            <a:t>within each table. </a:t>
          </a:r>
        </a:p>
        <a:p>
          <a:pPr defTabSz="720000">
            <a:lnSpc>
              <a:spcPct val="110000"/>
            </a:lnSpc>
            <a:spcBef>
              <a:spcPts val="300"/>
            </a:spcBef>
            <a:spcAft>
              <a:spcPts val="300"/>
            </a:spcAft>
            <a:tabLst>
              <a:tab pos="180000" algn="l"/>
            </a:tabLst>
          </a:pPr>
          <a:r>
            <a:rPr lang="en-AU" sz="1200">
              <a:solidFill>
                <a:schemeClr val="accent3"/>
              </a:solidFill>
              <a:latin typeface="+mn-lt"/>
              <a:ea typeface="+mn-ea"/>
              <a:cs typeface="+mn-cs"/>
            </a:rPr>
            <a:t>Peer groups </a:t>
          </a:r>
          <a:endParaRPr lang="en-AU" sz="1000">
            <a:solidFill>
              <a:sysClr val="windowText" lastClr="000000"/>
            </a:solidFill>
          </a:endParaRPr>
        </a:p>
        <a:p>
          <a:pPr marL="0" lvl="0" indent="0" defTabSz="720000">
            <a:lnSpc>
              <a:spcPct val="110000"/>
            </a:lnSpc>
            <a:spcBef>
              <a:spcPts val="300"/>
            </a:spcBef>
            <a:spcAft>
              <a:spcPts val="300"/>
            </a:spcAft>
            <a:tabLst>
              <a:tab pos="180000" algn="l"/>
            </a:tabLst>
          </a:pPr>
          <a:r>
            <a:rPr lang="en-AU" sz="1000">
              <a:solidFill>
                <a:schemeClr val="tx1"/>
              </a:solidFill>
              <a:latin typeface="+mn-lt"/>
              <a:ea typeface="+mn-ea"/>
              <a:cs typeface="+mn-cs"/>
            </a:rPr>
            <a:t>Peer groups are defined by NSW Health and separate hospitals into those with similar volumes of hospitalisations, and capacity. </a:t>
          </a:r>
          <a:r>
            <a:rPr lang="en-US" sz="1000">
              <a:solidFill>
                <a:schemeClr val="tx1"/>
              </a:solidFill>
              <a:latin typeface="+mn-lt"/>
              <a:ea typeface="+mn-ea"/>
              <a:cs typeface="+mn-cs"/>
            </a:rPr>
            <a:t>The peer groups are broadly categorised as:</a:t>
          </a:r>
          <a:endParaRPr lang="en-AU" sz="1000">
            <a:solidFill>
              <a:schemeClr val="tx1"/>
            </a:solidFill>
            <a:latin typeface="+mn-lt"/>
            <a:ea typeface="+mn-ea"/>
            <a:cs typeface="+mn-cs"/>
          </a:endParaRPr>
        </a:p>
        <a:p>
          <a:pPr marL="0" lvl="1" indent="0" defTabSz="720000">
            <a:lnSpc>
              <a:spcPct val="110000"/>
            </a:lnSpc>
            <a:spcBef>
              <a:spcPts val="300"/>
            </a:spcBef>
            <a:spcAft>
              <a:spcPts val="300"/>
            </a:spcAft>
            <a:tabLst>
              <a:tab pos="180000" algn="l"/>
            </a:tabLst>
          </a:pPr>
          <a:r>
            <a:rPr lang="en-US" sz="1000" b="1">
              <a:solidFill>
                <a:schemeClr val="accent3"/>
              </a:solidFill>
              <a:latin typeface="+mn-lt"/>
              <a:ea typeface="+mn-ea"/>
              <a:cs typeface="+mn-cs"/>
            </a:rPr>
            <a:t>A</a:t>
          </a:r>
          <a:r>
            <a:rPr lang="en-US" sz="1000">
              <a:solidFill>
                <a:schemeClr val="tx1"/>
              </a:solidFill>
              <a:latin typeface="+mn-lt"/>
              <a:ea typeface="+mn-ea"/>
              <a:cs typeface="+mn-cs"/>
            </a:rPr>
            <a:t>: principal referral hospitals with large volumes of patients and specialisations</a:t>
          </a:r>
          <a:endParaRPr lang="en-AU" sz="1000">
            <a:solidFill>
              <a:schemeClr val="tx1"/>
            </a:solidFill>
            <a:latin typeface="+mn-lt"/>
            <a:ea typeface="+mn-ea"/>
            <a:cs typeface="+mn-cs"/>
          </a:endParaRPr>
        </a:p>
        <a:p>
          <a:pPr marL="0" lvl="1" indent="0" defTabSz="720000">
            <a:lnSpc>
              <a:spcPct val="110000"/>
            </a:lnSpc>
            <a:spcBef>
              <a:spcPts val="300"/>
            </a:spcBef>
            <a:spcAft>
              <a:spcPts val="300"/>
            </a:spcAft>
            <a:tabLst>
              <a:tab pos="180000" algn="l"/>
            </a:tabLst>
          </a:pPr>
          <a:r>
            <a:rPr lang="en-US" sz="1000" b="1">
              <a:solidFill>
                <a:schemeClr val="accent3"/>
              </a:solidFill>
              <a:latin typeface="+mn-lt"/>
              <a:ea typeface="+mn-ea"/>
              <a:cs typeface="+mn-cs"/>
            </a:rPr>
            <a:t>B</a:t>
          </a:r>
          <a:r>
            <a:rPr lang="en-US" sz="1000">
              <a:solidFill>
                <a:schemeClr val="tx1"/>
              </a:solidFill>
              <a:latin typeface="+mn-lt"/>
              <a:ea typeface="+mn-ea"/>
              <a:cs typeface="+mn-cs"/>
            </a:rPr>
            <a:t>: major hospitals</a:t>
          </a:r>
          <a:endParaRPr lang="en-AU" sz="1000">
            <a:solidFill>
              <a:schemeClr val="tx1"/>
            </a:solidFill>
            <a:latin typeface="+mn-lt"/>
            <a:ea typeface="+mn-ea"/>
            <a:cs typeface="+mn-cs"/>
          </a:endParaRPr>
        </a:p>
        <a:p>
          <a:pPr marL="0" lvl="1" indent="0" defTabSz="720000">
            <a:lnSpc>
              <a:spcPct val="110000"/>
            </a:lnSpc>
            <a:spcBef>
              <a:spcPts val="300"/>
            </a:spcBef>
            <a:spcAft>
              <a:spcPts val="300"/>
            </a:spcAft>
            <a:tabLst>
              <a:tab pos="180000" algn="l"/>
            </a:tabLst>
          </a:pPr>
          <a:r>
            <a:rPr lang="en-US" sz="1000" b="1">
              <a:solidFill>
                <a:schemeClr val="accent3"/>
              </a:solidFill>
              <a:latin typeface="+mn-lt"/>
              <a:ea typeface="+mn-ea"/>
              <a:cs typeface="+mn-cs"/>
            </a:rPr>
            <a:t>C</a:t>
          </a:r>
          <a:r>
            <a:rPr lang="en-US" sz="1000">
              <a:solidFill>
                <a:schemeClr val="tx1"/>
              </a:solidFill>
              <a:latin typeface="+mn-lt"/>
              <a:ea typeface="+mn-ea"/>
              <a:cs typeface="+mn-cs"/>
            </a:rPr>
            <a:t>: district hospitals with smaller volumes of patients.</a:t>
          </a:r>
          <a:endParaRPr lang="en-AU" sz="1000">
            <a:solidFill>
              <a:schemeClr val="tx1"/>
            </a:solidFill>
            <a:latin typeface="+mn-lt"/>
            <a:ea typeface="+mn-ea"/>
            <a:cs typeface="+mn-cs"/>
          </a:endParaRPr>
        </a:p>
        <a:p>
          <a:pPr defTabSz="720000">
            <a:lnSpc>
              <a:spcPct val="110000"/>
            </a:lnSpc>
            <a:spcBef>
              <a:spcPts val="300"/>
            </a:spcBef>
            <a:spcAft>
              <a:spcPts val="300"/>
            </a:spcAft>
            <a:tabLst>
              <a:tab pos="180000" algn="l"/>
            </a:tabLst>
          </a:pPr>
          <a:r>
            <a:rPr lang="en-AU" sz="1200">
              <a:solidFill>
                <a:schemeClr val="accent3"/>
              </a:solidFill>
            </a:rPr>
            <a:t>Interpreting changes in results between the 2017 and 2016 surveys</a:t>
          </a:r>
        </a:p>
        <a:p>
          <a:pPr defTabSz="720000">
            <a:lnSpc>
              <a:spcPct val="110000"/>
            </a:lnSpc>
            <a:spcBef>
              <a:spcPts val="300"/>
            </a:spcBef>
            <a:spcAft>
              <a:spcPts val="300"/>
            </a:spcAft>
            <a:tabLst>
              <a:tab pos="180000" algn="l"/>
            </a:tabLst>
          </a:pPr>
          <a:r>
            <a:rPr lang="en-AU" sz="1000">
              <a:solidFill>
                <a:schemeClr val="tx1"/>
              </a:solidFill>
            </a:rPr>
            <a:t>Percentage point differences are shown to provide a descriptive summary of the differences between results over time. Changes of five percentage points may not be statistically or clinically significant, particularly for hospitals or LHDs with lower numbers of respondents. Descriptive, percentage point differences are provided to help identify any general patterns of change from the previous survey.</a:t>
          </a:r>
        </a:p>
        <a:p>
          <a:pPr defTabSz="720000">
            <a:lnSpc>
              <a:spcPct val="110000"/>
            </a:lnSpc>
            <a:spcBef>
              <a:spcPts val="300"/>
            </a:spcBef>
            <a:spcAft>
              <a:spcPts val="300"/>
            </a:spcAft>
            <a:tabLst>
              <a:tab pos="180000" algn="l"/>
            </a:tabLst>
          </a:pPr>
          <a:r>
            <a:rPr lang="en-AU" sz="1200">
              <a:solidFill>
                <a:schemeClr val="accent3"/>
              </a:solidFill>
            </a:rPr>
            <a:t>For further information on the questionnaire or data collection</a:t>
          </a:r>
        </a:p>
        <a:p>
          <a:pPr defTabSz="720000">
            <a:lnSpc>
              <a:spcPct val="110000"/>
            </a:lnSpc>
            <a:spcBef>
              <a:spcPts val="300"/>
            </a:spcBef>
            <a:spcAft>
              <a:spcPts val="300"/>
            </a:spcAft>
            <a:tabLst>
              <a:tab pos="180000" algn="l"/>
            </a:tabLst>
          </a:pPr>
          <a:r>
            <a:rPr lang="en-AU" sz="1000">
              <a:solidFill>
                <a:schemeClr val="tx1"/>
              </a:solidFill>
            </a:rPr>
            <a:t>The complete questionnaire, a report outlining the process of development and changes to the questionnaire, and a technical supplement describing the sampling and data collection methods are available on the Adult Admitted Patient Survey page on BHI’s website.</a:t>
          </a:r>
        </a:p>
      </xdr:txBody>
    </xdr:sp>
    <xdr:clientData/>
  </xdr:twoCellAnchor>
  <xdr:twoCellAnchor editAs="oneCell">
    <xdr:from>
      <xdr:col>0</xdr:col>
      <xdr:colOff>0</xdr:colOff>
      <xdr:row>0</xdr:row>
      <xdr:rowOff>0</xdr:rowOff>
    </xdr:from>
    <xdr:to>
      <xdr:col>1</xdr:col>
      <xdr:colOff>979510</xdr:colOff>
      <xdr:row>2</xdr:row>
      <xdr:rowOff>9383</xdr:rowOff>
    </xdr:to>
    <xdr:pic>
      <xdr:nvPicPr>
        <xdr:cNvPr id="8" name="Picture 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7758" t="-20910" r="-27758" b="-20910"/>
        <a:stretch/>
      </xdr:blipFill>
      <xdr:spPr bwMode="auto">
        <a:xfrm>
          <a:off x="0" y="0"/>
          <a:ext cx="1269742" cy="1161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38216</xdr:colOff>
      <xdr:row>2</xdr:row>
      <xdr:rowOff>9383</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7758" t="-20910" r="-27758" b="-20910"/>
        <a:stretch/>
      </xdr:blipFill>
      <xdr:spPr bwMode="auto">
        <a:xfrm>
          <a:off x="0" y="0"/>
          <a:ext cx="1270863" cy="1163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0</xdr:rowOff>
    </xdr:from>
    <xdr:to>
      <xdr:col>7</xdr:col>
      <xdr:colOff>1</xdr:colOff>
      <xdr:row>1</xdr:row>
      <xdr:rowOff>409013</xdr:rowOff>
    </xdr:to>
    <xdr:grpSp>
      <xdr:nvGrpSpPr>
        <xdr:cNvPr id="3" name="Group 2"/>
        <xdr:cNvGrpSpPr/>
      </xdr:nvGrpSpPr>
      <xdr:grpSpPr>
        <a:xfrm>
          <a:off x="1" y="0"/>
          <a:ext cx="10836088" cy="1081366"/>
          <a:chOff x="1" y="0"/>
          <a:chExt cx="10834688" cy="1075763"/>
        </a:xfrm>
      </xdr:grpSpPr>
      <xdr:sp macro="" textlink="">
        <xdr:nvSpPr>
          <xdr:cNvPr id="15" name="TextBox 14"/>
          <xdr:cNvSpPr txBox="1"/>
        </xdr:nvSpPr>
        <xdr:spPr>
          <a:xfrm>
            <a:off x="1" y="0"/>
            <a:ext cx="10834688" cy="649940"/>
          </a:xfrm>
          <a:prstGeom prst="rect">
            <a:avLst/>
          </a:prstGeom>
          <a:solidFill>
            <a:schemeClr val="accent3"/>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a:solidFill>
                  <a:schemeClr val="bg1"/>
                </a:solidFill>
              </a:rPr>
              <a:t>Results from the Adult Admitted Patient Survey 2017</a:t>
            </a:r>
          </a:p>
          <a:p>
            <a:r>
              <a:rPr lang="en-AU" sz="1100">
                <a:solidFill>
                  <a:schemeClr val="bg1"/>
                </a:solidFill>
              </a:rPr>
              <a:t>Supplementary data tables</a:t>
            </a:r>
            <a:r>
              <a:rPr lang="en-AU" sz="1000">
                <a:solidFill>
                  <a:schemeClr val="bg1"/>
                </a:solidFill>
              </a:rPr>
              <a:t> </a:t>
            </a:r>
          </a:p>
        </xdr:txBody>
      </xdr:sp>
      <xdr:sp macro="" textlink="">
        <xdr:nvSpPr>
          <xdr:cNvPr id="16" name="TextBox 15"/>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Response rates with comparison to the 2016 survey</a:t>
            </a:r>
          </a:p>
        </xdr:txBody>
      </xdr:sp>
    </xdr:grpSp>
    <xdr:clientData/>
  </xdr:twoCellAnchor>
  <xdr:twoCellAnchor editAs="oneCell">
    <xdr:from>
      <xdr:col>0</xdr:col>
      <xdr:colOff>2</xdr:colOff>
      <xdr:row>0</xdr:row>
      <xdr:rowOff>0</xdr:rowOff>
    </xdr:from>
    <xdr:to>
      <xdr:col>0</xdr:col>
      <xdr:colOff>634592</xdr:colOff>
      <xdr:row>0</xdr:row>
      <xdr:rowOff>649940</xdr:rowOff>
    </xdr:to>
    <xdr:pic>
      <xdr:nvPicPr>
        <xdr:cNvPr id="18" name="Picture 17"/>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758" t="-29321" r="-27758" b="-29321"/>
        <a:stretch/>
      </xdr:blipFill>
      <xdr:spPr bwMode="auto">
        <a:xfrm>
          <a:off x="2" y="0"/>
          <a:ext cx="634590" cy="649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3</xdr:row>
      <xdr:rowOff>0</xdr:rowOff>
    </xdr:from>
    <xdr:to>
      <xdr:col>2</xdr:col>
      <xdr:colOff>1655108</xdr:colOff>
      <xdr:row>4</xdr:row>
      <xdr:rowOff>924099</xdr:rowOff>
    </xdr:to>
    <xdr:grpSp>
      <xdr:nvGrpSpPr>
        <xdr:cNvPr id="2" name="Group 1"/>
        <xdr:cNvGrpSpPr/>
      </xdr:nvGrpSpPr>
      <xdr:grpSpPr>
        <a:xfrm>
          <a:off x="304800" y="1333500"/>
          <a:ext cx="3564871" cy="1186037"/>
          <a:chOff x="219219" y="790031"/>
          <a:chExt cx="3581816" cy="1703389"/>
        </a:xfrm>
      </xdr:grpSpPr>
      <xdr:sp macro="" textlink="">
        <xdr:nvSpPr>
          <xdr:cNvPr id="3" name="Rectangle 2"/>
          <xdr:cNvSpPr/>
        </xdr:nvSpPr>
        <xdr:spPr>
          <a:xfrm>
            <a:off x="219219" y="1339356"/>
            <a:ext cx="216000" cy="21600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less favourable than NSW</a:t>
            </a:r>
          </a:p>
        </xdr:txBody>
      </xdr:sp>
      <xdr:sp macro="" textlink="">
        <xdr:nvSpPr>
          <xdr:cNvPr id="4" name="Rectangle 3"/>
          <xdr:cNvSpPr/>
        </xdr:nvSpPr>
        <xdr:spPr>
          <a:xfrm>
            <a:off x="219219" y="1964733"/>
            <a:ext cx="216000"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more favourable than NSW</a:t>
            </a:r>
          </a:p>
        </xdr:txBody>
      </xdr:sp>
      <xdr:sp macro="" textlink="">
        <xdr:nvSpPr>
          <xdr:cNvPr id="5" name="Rectangle 4"/>
          <xdr:cNvSpPr/>
        </xdr:nvSpPr>
        <xdr:spPr>
          <a:xfrm>
            <a:off x="219219" y="1652045"/>
            <a:ext cx="216000" cy="216000"/>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Not significantly</a:t>
            </a:r>
            <a:r>
              <a:rPr lang="en-AU" sz="900" baseline="0">
                <a:solidFill>
                  <a:schemeClr val="tx1"/>
                </a:solidFill>
              </a:rPr>
              <a:t> </a:t>
            </a:r>
            <a:r>
              <a:rPr lang="en-AU" sz="900">
                <a:solidFill>
                  <a:schemeClr val="tx1"/>
                </a:solidFill>
              </a:rPr>
              <a:t>differenct</a:t>
            </a:r>
            <a:r>
              <a:rPr lang="en-AU" sz="900" baseline="0">
                <a:solidFill>
                  <a:schemeClr val="tx1"/>
                </a:solidFill>
              </a:rPr>
              <a:t> than </a:t>
            </a:r>
            <a:r>
              <a:rPr lang="en-AU" sz="900">
                <a:solidFill>
                  <a:schemeClr val="tx1"/>
                </a:solidFill>
              </a:rPr>
              <a:t>NSW</a:t>
            </a:r>
          </a:p>
        </xdr:txBody>
      </xdr:sp>
      <xdr:sp macro="" textlink="">
        <xdr:nvSpPr>
          <xdr:cNvPr id="6" name="Rectangle 5"/>
          <xdr:cNvSpPr/>
        </xdr:nvSpPr>
        <xdr:spPr>
          <a:xfrm>
            <a:off x="219219" y="790031"/>
            <a:ext cx="3581816"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p>
          <a:p>
            <a:pPr algn="l">
              <a:spcAft>
                <a:spcPts val="600"/>
              </a:spcAft>
            </a:pPr>
            <a:r>
              <a:rPr lang="en-AU" sz="900" b="0">
                <a:solidFill>
                  <a:schemeClr val="tx1"/>
                </a:solidFill>
              </a:rPr>
              <a:t>Hopsital result is:</a:t>
            </a:r>
          </a:p>
        </xdr:txBody>
      </xdr:sp>
      <xdr:sp macro="" textlink="">
        <xdr:nvSpPr>
          <xdr:cNvPr id="7" name="Rectangle 6"/>
          <xdr:cNvSpPr/>
        </xdr:nvSpPr>
        <xdr:spPr>
          <a:xfrm>
            <a:off x="219219" y="2277420"/>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Data not available or result suppressed due to small numbers</a:t>
            </a:r>
          </a:p>
        </xdr:txBody>
      </xdr:sp>
    </xdr:grpSp>
    <xdr:clientData/>
  </xdr:twoCellAnchor>
  <xdr:twoCellAnchor>
    <xdr:from>
      <xdr:col>0</xdr:col>
      <xdr:colOff>0</xdr:colOff>
      <xdr:row>0</xdr:row>
      <xdr:rowOff>0</xdr:rowOff>
    </xdr:from>
    <xdr:to>
      <xdr:col>84</xdr:col>
      <xdr:colOff>0</xdr:colOff>
      <xdr:row>1</xdr:row>
      <xdr:rowOff>409013</xdr:rowOff>
    </xdr:to>
    <xdr:grpSp>
      <xdr:nvGrpSpPr>
        <xdr:cNvPr id="12" name="Group 11"/>
        <xdr:cNvGrpSpPr/>
      </xdr:nvGrpSpPr>
      <xdr:grpSpPr>
        <a:xfrm>
          <a:off x="0" y="0"/>
          <a:ext cx="31480125" cy="1075763"/>
          <a:chOff x="1" y="0"/>
          <a:chExt cx="10834688" cy="1075763"/>
        </a:xfrm>
      </xdr:grpSpPr>
      <xdr:sp macro="" textlink="">
        <xdr:nvSpPr>
          <xdr:cNvPr id="13" name="TextBox 12"/>
          <xdr:cNvSpPr txBox="1"/>
        </xdr:nvSpPr>
        <xdr:spPr>
          <a:xfrm>
            <a:off x="1" y="0"/>
            <a:ext cx="10834688" cy="649940"/>
          </a:xfrm>
          <a:prstGeom prst="rect">
            <a:avLst/>
          </a:prstGeom>
          <a:solidFill>
            <a:schemeClr val="accent3"/>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a:solidFill>
                  <a:schemeClr val="bg1"/>
                </a:solidFill>
              </a:rPr>
              <a:t>Results from the Adult Admitted Patient Survey 2017</a:t>
            </a:r>
          </a:p>
          <a:p>
            <a:r>
              <a:rPr lang="en-AU" sz="1100">
                <a:solidFill>
                  <a:schemeClr val="bg1"/>
                </a:solidFill>
              </a:rPr>
              <a:t>Supplementary data tables</a:t>
            </a:r>
            <a:r>
              <a:rPr lang="en-AU" sz="1000">
                <a:solidFill>
                  <a:schemeClr val="bg1"/>
                </a:solidFill>
              </a:rPr>
              <a:t> </a:t>
            </a:r>
          </a:p>
        </xdr:txBody>
      </xdr:sp>
      <xdr:sp macro="" textlink="">
        <xdr:nvSpPr>
          <xdr:cNvPr id="14" name="TextBox 13"/>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Hospital summary:</a:t>
            </a:r>
            <a:r>
              <a:rPr lang="en-AU" sz="1400" b="0" baseline="0">
                <a:solidFill>
                  <a:schemeClr val="bg1"/>
                </a:solidFill>
              </a:rPr>
              <a:t> p</a:t>
            </a:r>
            <a:r>
              <a:rPr lang="en-AU" sz="1400" b="0">
                <a:solidFill>
                  <a:schemeClr val="bg1"/>
                </a:solidFill>
              </a:rPr>
              <a:t>ercentage of patients who reported the indicated response option</a:t>
            </a:r>
          </a:p>
        </xdr:txBody>
      </xdr:sp>
    </xdr:grpSp>
    <xdr:clientData/>
  </xdr:twoCellAnchor>
  <xdr:twoCellAnchor editAs="oneCell">
    <xdr:from>
      <xdr:col>0</xdr:col>
      <xdr:colOff>0</xdr:colOff>
      <xdr:row>0</xdr:row>
      <xdr:rowOff>0</xdr:rowOff>
    </xdr:from>
    <xdr:to>
      <xdr:col>1</xdr:col>
      <xdr:colOff>348841</xdr:colOff>
      <xdr:row>0</xdr:row>
      <xdr:rowOff>649940</xdr:rowOff>
    </xdr:to>
    <xdr:pic>
      <xdr:nvPicPr>
        <xdr:cNvPr id="15" name="Picture 1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758" t="-29321" r="-27758" b="-29321"/>
        <a:stretch/>
      </xdr:blipFill>
      <xdr:spPr bwMode="auto">
        <a:xfrm>
          <a:off x="0" y="0"/>
          <a:ext cx="634591" cy="649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302559</xdr:colOff>
      <xdr:row>3</xdr:row>
      <xdr:rowOff>0</xdr:rowOff>
    </xdr:from>
    <xdr:to>
      <xdr:col>2</xdr:col>
      <xdr:colOff>1650829</xdr:colOff>
      <xdr:row>3</xdr:row>
      <xdr:rowOff>1193040</xdr:rowOff>
    </xdr:to>
    <xdr:grpSp>
      <xdr:nvGrpSpPr>
        <xdr:cNvPr id="2" name="Group 1"/>
        <xdr:cNvGrpSpPr/>
      </xdr:nvGrpSpPr>
      <xdr:grpSpPr>
        <a:xfrm>
          <a:off x="302559" y="1371600"/>
          <a:ext cx="3558070" cy="1193040"/>
          <a:chOff x="219219" y="790031"/>
          <a:chExt cx="3581816" cy="1703389"/>
        </a:xfrm>
      </xdr:grpSpPr>
      <xdr:sp macro="" textlink="">
        <xdr:nvSpPr>
          <xdr:cNvPr id="3" name="Rectangle 2"/>
          <xdr:cNvSpPr/>
        </xdr:nvSpPr>
        <xdr:spPr>
          <a:xfrm>
            <a:off x="219219" y="1339356"/>
            <a:ext cx="216000" cy="21600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less favourable than NSW</a:t>
            </a:r>
          </a:p>
        </xdr:txBody>
      </xdr:sp>
      <xdr:sp macro="" textlink="">
        <xdr:nvSpPr>
          <xdr:cNvPr id="4" name="Rectangle 3"/>
          <xdr:cNvSpPr/>
        </xdr:nvSpPr>
        <xdr:spPr>
          <a:xfrm>
            <a:off x="219219" y="1964733"/>
            <a:ext cx="216000"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more favourable than NSW</a:t>
            </a:r>
          </a:p>
        </xdr:txBody>
      </xdr:sp>
      <xdr:sp macro="" textlink="">
        <xdr:nvSpPr>
          <xdr:cNvPr id="5" name="Rectangle 4"/>
          <xdr:cNvSpPr/>
        </xdr:nvSpPr>
        <xdr:spPr>
          <a:xfrm>
            <a:off x="219219" y="1652045"/>
            <a:ext cx="216000" cy="216000"/>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Not significantly different than NSW</a:t>
            </a:r>
          </a:p>
        </xdr:txBody>
      </xdr:sp>
      <xdr:sp macro="" textlink="">
        <xdr:nvSpPr>
          <xdr:cNvPr id="6" name="Rectangle 5"/>
          <xdr:cNvSpPr/>
        </xdr:nvSpPr>
        <xdr:spPr>
          <a:xfrm>
            <a:off x="219219" y="790031"/>
            <a:ext cx="3581816"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p>
          <a:p>
            <a:pPr algn="l">
              <a:spcAft>
                <a:spcPts val="600"/>
              </a:spcAft>
            </a:pPr>
            <a:r>
              <a:rPr lang="en-AU" sz="900" b="0">
                <a:solidFill>
                  <a:schemeClr val="tx1"/>
                </a:solidFill>
              </a:rPr>
              <a:t>Local</a:t>
            </a:r>
            <a:r>
              <a:rPr lang="en-AU" sz="900" b="0" baseline="0">
                <a:solidFill>
                  <a:schemeClr val="tx1"/>
                </a:solidFill>
              </a:rPr>
              <a:t> health district</a:t>
            </a:r>
            <a:r>
              <a:rPr lang="en-AU" sz="900" b="0">
                <a:solidFill>
                  <a:schemeClr val="tx1"/>
                </a:solidFill>
              </a:rPr>
              <a:t> result is:</a:t>
            </a:r>
          </a:p>
        </xdr:txBody>
      </xdr:sp>
      <xdr:sp macro="" textlink="">
        <xdr:nvSpPr>
          <xdr:cNvPr id="7" name="Rectangle 6"/>
          <xdr:cNvSpPr/>
        </xdr:nvSpPr>
        <xdr:spPr>
          <a:xfrm>
            <a:off x="219219" y="2277420"/>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Data not available or result suppressed due to small numbers</a:t>
            </a:r>
          </a:p>
        </xdr:txBody>
      </xdr:sp>
    </xdr:grpSp>
    <xdr:clientData/>
  </xdr:twoCellAnchor>
  <xdr:twoCellAnchor>
    <xdr:from>
      <xdr:col>0</xdr:col>
      <xdr:colOff>0</xdr:colOff>
      <xdr:row>0</xdr:row>
      <xdr:rowOff>0</xdr:rowOff>
    </xdr:from>
    <xdr:to>
      <xdr:col>22</xdr:col>
      <xdr:colOff>1164682</xdr:colOff>
      <xdr:row>1</xdr:row>
      <xdr:rowOff>409013</xdr:rowOff>
    </xdr:to>
    <xdr:grpSp>
      <xdr:nvGrpSpPr>
        <xdr:cNvPr id="11" name="Group 10"/>
        <xdr:cNvGrpSpPr/>
      </xdr:nvGrpSpPr>
      <xdr:grpSpPr>
        <a:xfrm>
          <a:off x="0" y="0"/>
          <a:ext cx="24939082" cy="1094813"/>
          <a:chOff x="1" y="0"/>
          <a:chExt cx="10834688" cy="1075763"/>
        </a:xfrm>
      </xdr:grpSpPr>
      <xdr:sp macro="" textlink="">
        <xdr:nvSpPr>
          <xdr:cNvPr id="13" name="TextBox 12"/>
          <xdr:cNvSpPr txBox="1"/>
        </xdr:nvSpPr>
        <xdr:spPr>
          <a:xfrm>
            <a:off x="1" y="0"/>
            <a:ext cx="10834688" cy="649940"/>
          </a:xfrm>
          <a:prstGeom prst="rect">
            <a:avLst/>
          </a:prstGeom>
          <a:solidFill>
            <a:schemeClr val="accent3"/>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a:solidFill>
                  <a:schemeClr val="bg1"/>
                </a:solidFill>
              </a:rPr>
              <a:t>Results from the Adult Admitted Patient Survey 2017</a:t>
            </a:r>
          </a:p>
          <a:p>
            <a:r>
              <a:rPr lang="en-AU" sz="1100">
                <a:solidFill>
                  <a:schemeClr val="bg1"/>
                </a:solidFill>
              </a:rPr>
              <a:t>Supplementary data tables</a:t>
            </a:r>
            <a:r>
              <a:rPr lang="en-AU" sz="1000">
                <a:solidFill>
                  <a:schemeClr val="bg1"/>
                </a:solidFill>
              </a:rPr>
              <a:t> </a:t>
            </a:r>
          </a:p>
        </xdr:txBody>
      </xdr:sp>
      <xdr:sp macro="" textlink="">
        <xdr:nvSpPr>
          <xdr:cNvPr id="14" name="TextBox 13"/>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LHD summary:</a:t>
            </a:r>
            <a:r>
              <a:rPr lang="en-AU" sz="1400" b="0" baseline="0">
                <a:solidFill>
                  <a:schemeClr val="bg1"/>
                </a:solidFill>
              </a:rPr>
              <a:t> p</a:t>
            </a:r>
            <a:r>
              <a:rPr lang="en-AU" sz="1400" b="0">
                <a:solidFill>
                  <a:schemeClr val="bg1"/>
                </a:solidFill>
              </a:rPr>
              <a:t>ercentage of patients who reported the indicated response option</a:t>
            </a:r>
          </a:p>
        </xdr:txBody>
      </xdr:sp>
    </xdr:grpSp>
    <xdr:clientData/>
  </xdr:twoCellAnchor>
  <xdr:twoCellAnchor editAs="oneCell">
    <xdr:from>
      <xdr:col>0</xdr:col>
      <xdr:colOff>0</xdr:colOff>
      <xdr:row>0</xdr:row>
      <xdr:rowOff>0</xdr:rowOff>
    </xdr:from>
    <xdr:to>
      <xdr:col>1</xdr:col>
      <xdr:colOff>225576</xdr:colOff>
      <xdr:row>0</xdr:row>
      <xdr:rowOff>649940</xdr:rowOff>
    </xdr:to>
    <xdr:pic>
      <xdr:nvPicPr>
        <xdr:cNvPr id="15" name="Picture 1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758" t="-29321" r="-27758" b="-29321"/>
        <a:stretch/>
      </xdr:blipFill>
      <xdr:spPr bwMode="auto">
        <a:xfrm>
          <a:off x="0" y="0"/>
          <a:ext cx="640194" cy="649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3</xdr:row>
      <xdr:rowOff>33617</xdr:rowOff>
    </xdr:from>
    <xdr:to>
      <xdr:col>1</xdr:col>
      <xdr:colOff>4594411</xdr:colOff>
      <xdr:row>4</xdr:row>
      <xdr:rowOff>839254</xdr:rowOff>
    </xdr:to>
    <xdr:grpSp>
      <xdr:nvGrpSpPr>
        <xdr:cNvPr id="16" name="Group 15"/>
        <xdr:cNvGrpSpPr/>
      </xdr:nvGrpSpPr>
      <xdr:grpSpPr>
        <a:xfrm>
          <a:off x="309563" y="1414742"/>
          <a:ext cx="4594411" cy="1067575"/>
          <a:chOff x="219219" y="907051"/>
          <a:chExt cx="4618065" cy="1586369"/>
        </a:xfrm>
      </xdr:grpSpPr>
      <xdr:sp macro="" textlink="">
        <xdr:nvSpPr>
          <xdr:cNvPr id="17" name="Rectangle 16"/>
          <xdr:cNvSpPr/>
        </xdr:nvSpPr>
        <xdr:spPr>
          <a:xfrm>
            <a:off x="219219" y="1339356"/>
            <a:ext cx="216000" cy="2160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Decline of five percentage points or more in the 2017 result compared to 2016</a:t>
            </a:r>
          </a:p>
        </xdr:txBody>
      </xdr:sp>
      <xdr:sp macro="" textlink="">
        <xdr:nvSpPr>
          <xdr:cNvPr id="18" name="Rectangle 17"/>
          <xdr:cNvSpPr/>
        </xdr:nvSpPr>
        <xdr:spPr>
          <a:xfrm>
            <a:off x="219219" y="1964733"/>
            <a:ext cx="216000" cy="216000"/>
          </a:xfrm>
          <a:prstGeom prst="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Improvement of five percentage points or more in the 2017 result compared to 2016 </a:t>
            </a:r>
          </a:p>
        </xdr:txBody>
      </xdr:sp>
      <xdr:sp macro="" textlink="">
        <xdr:nvSpPr>
          <xdr:cNvPr id="19" name="Rectangle 18"/>
          <xdr:cNvSpPr/>
        </xdr:nvSpPr>
        <xdr:spPr>
          <a:xfrm>
            <a:off x="219219" y="1652045"/>
            <a:ext cx="216000" cy="216000"/>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 for 2017 within five percentagte points of the 2016</a:t>
            </a:r>
            <a:r>
              <a:rPr lang="en-AU" sz="900" baseline="0">
                <a:solidFill>
                  <a:schemeClr val="tx1"/>
                </a:solidFill>
              </a:rPr>
              <a:t> </a:t>
            </a:r>
            <a:r>
              <a:rPr lang="en-AU" sz="900">
                <a:solidFill>
                  <a:schemeClr val="tx1"/>
                </a:solidFill>
              </a:rPr>
              <a:t>result</a:t>
            </a:r>
          </a:p>
        </xdr:txBody>
      </xdr:sp>
      <xdr:sp macro="" textlink="">
        <xdr:nvSpPr>
          <xdr:cNvPr id="20" name="Rectangle 19"/>
          <xdr:cNvSpPr/>
        </xdr:nvSpPr>
        <xdr:spPr>
          <a:xfrm>
            <a:off x="230482" y="907051"/>
            <a:ext cx="4606802"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endParaRPr lang="en-AU" sz="900" b="0">
              <a:solidFill>
                <a:schemeClr val="tx1"/>
              </a:solidFill>
            </a:endParaRPr>
          </a:p>
        </xdr:txBody>
      </xdr:sp>
      <xdr:sp macro="" textlink="">
        <xdr:nvSpPr>
          <xdr:cNvPr id="21" name="Rectangle 20"/>
          <xdr:cNvSpPr/>
        </xdr:nvSpPr>
        <xdr:spPr>
          <a:xfrm>
            <a:off x="219219" y="2277420"/>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Data not available or result suppressed due to small numbers (&lt;30 respondents)</a:t>
            </a:r>
          </a:p>
        </xdr:txBody>
      </xdr:sp>
    </xdr:grpSp>
    <xdr:clientData/>
  </xdr:twoCellAnchor>
  <xdr:twoCellAnchor>
    <xdr:from>
      <xdr:col>0</xdr:col>
      <xdr:colOff>0</xdr:colOff>
      <xdr:row>0</xdr:row>
      <xdr:rowOff>0</xdr:rowOff>
    </xdr:from>
    <xdr:to>
      <xdr:col>96</xdr:col>
      <xdr:colOff>-1</xdr:colOff>
      <xdr:row>1</xdr:row>
      <xdr:rowOff>417672</xdr:rowOff>
    </xdr:to>
    <xdr:grpSp>
      <xdr:nvGrpSpPr>
        <xdr:cNvPr id="12" name="Group 11"/>
        <xdr:cNvGrpSpPr/>
      </xdr:nvGrpSpPr>
      <xdr:grpSpPr>
        <a:xfrm>
          <a:off x="0" y="0"/>
          <a:ext cx="34718624" cy="1084422"/>
          <a:chOff x="1" y="0"/>
          <a:chExt cx="15165516" cy="1075763"/>
        </a:xfrm>
      </xdr:grpSpPr>
      <xdr:sp macro="" textlink="">
        <xdr:nvSpPr>
          <xdr:cNvPr id="14" name="TextBox 13"/>
          <xdr:cNvSpPr txBox="1"/>
        </xdr:nvSpPr>
        <xdr:spPr>
          <a:xfrm>
            <a:off x="1" y="0"/>
            <a:ext cx="15165516" cy="649940"/>
          </a:xfrm>
          <a:prstGeom prst="rect">
            <a:avLst/>
          </a:prstGeom>
          <a:solidFill>
            <a:schemeClr val="accent3"/>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a:solidFill>
                  <a:schemeClr val="bg1"/>
                </a:solidFill>
              </a:rPr>
              <a:t>Results from the Adult Admitted Patient Survey 2017</a:t>
            </a:r>
          </a:p>
          <a:p>
            <a:r>
              <a:rPr lang="en-AU" sz="1100">
                <a:solidFill>
                  <a:schemeClr val="bg1"/>
                </a:solidFill>
              </a:rPr>
              <a:t>Supplementary data tables</a:t>
            </a:r>
            <a:r>
              <a:rPr lang="en-AU" sz="1000">
                <a:solidFill>
                  <a:schemeClr val="bg1"/>
                </a:solidFill>
              </a:rPr>
              <a:t> </a:t>
            </a:r>
          </a:p>
        </xdr:txBody>
      </xdr:sp>
      <xdr:sp macro="" textlink="">
        <xdr:nvSpPr>
          <xdr:cNvPr id="22" name="TextBox 21"/>
          <xdr:cNvSpPr txBox="1"/>
        </xdr:nvSpPr>
        <xdr:spPr>
          <a:xfrm>
            <a:off x="1" y="649940"/>
            <a:ext cx="15165516"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Comparison to the 2016 survey:</a:t>
            </a:r>
            <a:r>
              <a:rPr lang="en-AU" sz="1400" b="0" baseline="0">
                <a:solidFill>
                  <a:schemeClr val="bg1"/>
                </a:solidFill>
              </a:rPr>
              <a:t> p</a:t>
            </a:r>
            <a:r>
              <a:rPr lang="en-AU" sz="1400" b="0">
                <a:solidFill>
                  <a:schemeClr val="bg1"/>
                </a:solidFill>
              </a:rPr>
              <a:t>ercentage point difference between 2017 and 2016 results at state, LHD and hospital levels</a:t>
            </a:r>
          </a:p>
        </xdr:txBody>
      </xdr:sp>
    </xdr:grpSp>
    <xdr:clientData/>
  </xdr:twoCellAnchor>
  <xdr:twoCellAnchor editAs="oneCell">
    <xdr:from>
      <xdr:col>0</xdr:col>
      <xdr:colOff>0</xdr:colOff>
      <xdr:row>0</xdr:row>
      <xdr:rowOff>0</xdr:rowOff>
    </xdr:from>
    <xdr:to>
      <xdr:col>1</xdr:col>
      <xdr:colOff>331649</xdr:colOff>
      <xdr:row>0</xdr:row>
      <xdr:rowOff>649940</xdr:rowOff>
    </xdr:to>
    <xdr:pic>
      <xdr:nvPicPr>
        <xdr:cNvPr id="23" name="Picture 2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758" t="-29321" r="-27758" b="-29321"/>
        <a:stretch/>
      </xdr:blipFill>
      <xdr:spPr bwMode="auto">
        <a:xfrm>
          <a:off x="0" y="0"/>
          <a:ext cx="641212" cy="649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6" displayName="Table6" ref="A5:G108" totalsRowShown="0" headerRowDxfId="236" dataDxfId="235">
  <autoFilter ref="A5:G108"/>
  <sortState ref="A6:G108">
    <sortCondition ref="C5:C108"/>
  </sortState>
  <tableColumns count="7">
    <tableColumn id="1" name="System Level" dataDxfId="234"/>
    <tableColumn id="2" name="Name" dataDxfId="233"/>
    <tableColumn id="3" name="Hospital peer group" dataDxfId="232"/>
    <tableColumn id="6" name="Survey responses" dataDxfId="231"/>
    <tableColumn id="7" name="Response rate" dataDxfId="230" dataCellStyle="Percent"/>
    <tableColumn id="9" name="Survey responses " dataDxfId="229"/>
    <tableColumn id="10" name="Response rate " dataDxfId="228" dataCellStyle="Percent"/>
  </tableColumns>
  <tableStyleInfo name="BHI_table" showFirstColumn="0" showLastColumn="0" showRowStripes="1" showColumnStripes="0"/>
</table>
</file>

<file path=xl/tables/table2.xml><?xml version="1.0" encoding="utf-8"?>
<table xmlns="http://schemas.openxmlformats.org/spreadsheetml/2006/main" id="3" name="Table4" displayName="Table4" ref="A5:CF92" totalsRowShown="0" headerRowDxfId="215" dataDxfId="214">
  <tableColumns count="84">
    <tableColumn id="66" name="#" dataDxfId="213"/>
    <tableColumn id="79" name="Aspect of care" dataDxfId="212"/>
    <tableColumn id="1" name="Question Text" dataDxfId="211"/>
    <tableColumn id="2" name="Response" dataDxfId="210"/>
    <tableColumn id="3" name="NSW" dataDxfId="209"/>
    <tableColumn id="4" name="Minimum" dataDxfId="208"/>
    <tableColumn id="5" name="Maximum" dataDxfId="207"/>
    <tableColumn id="6" name="Bankstown-Lidcombe" dataDxfId="206"/>
    <tableColumn id="7" name="Concord" dataDxfId="205"/>
    <tableColumn id="8" name="Gosford" dataDxfId="204"/>
    <tableColumn id="9" name="John Hunter" dataDxfId="203"/>
    <tableColumn id="10" name="Liverpool" dataDxfId="202"/>
    <tableColumn id="11" name="Nepean" dataDxfId="201"/>
    <tableColumn id="12" name="Prince of Wales" dataDxfId="200"/>
    <tableColumn id="13" name="Royal North Shore" dataDxfId="199"/>
    <tableColumn id="14" name="Royal Prince Alfred" dataDxfId="198"/>
    <tableColumn id="15" name="St George" dataDxfId="197"/>
    <tableColumn id="16" name="St Vincent's" dataDxfId="196"/>
    <tableColumn id="17" name="Westmead" dataDxfId="195"/>
    <tableColumn id="18" name="Wollongong" dataDxfId="194"/>
    <tableColumn id="19" name="Calvary Mater Newcastle" dataDxfId="193"/>
    <tableColumn id="20" name="Royal Hospital for Women" dataDxfId="192"/>
    <tableColumn id="21" name="Sydney/Sydney Eye" dataDxfId="191"/>
    <tableColumn id="22" name="Auburn" dataDxfId="190"/>
    <tableColumn id="23" name="Blacktown" dataDxfId="189"/>
    <tableColumn id="24" name="Campbelltown" dataDxfId="188"/>
    <tableColumn id="25" name="Canterbury" dataDxfId="187"/>
    <tableColumn id="26" name="Coffs Harbour" dataDxfId="186"/>
    <tableColumn id="27" name="Dubbo" dataDxfId="185"/>
    <tableColumn id="28" name="Fairfield" dataDxfId="184"/>
    <tableColumn id="29" name="Hornsby" dataDxfId="183"/>
    <tableColumn id="30" name="Lismore" dataDxfId="182"/>
    <tableColumn id="31" name="Maitland" dataDxfId="181"/>
    <tableColumn id="32" name="Manly" dataDxfId="180"/>
    <tableColumn id="33" name="Manning" dataDxfId="179"/>
    <tableColumn id="34" name="Mona Vale" dataDxfId="178"/>
    <tableColumn id="35" name="Orange" dataDxfId="177"/>
    <tableColumn id="36" name="Port Macquarie" dataDxfId="176"/>
    <tableColumn id="37" name="Shoalhaven" dataDxfId="175"/>
    <tableColumn id="38" name="Sutherland" dataDxfId="174"/>
    <tableColumn id="39" name="Tamworth" dataDxfId="173"/>
    <tableColumn id="40" name="The Tweed" dataDxfId="172"/>
    <tableColumn id="41" name="Wagga Wagga" dataDxfId="171"/>
    <tableColumn id="42" name="Wyong" dataDxfId="170"/>
    <tableColumn id="43" name="Armidale" dataDxfId="169"/>
    <tableColumn id="44" name="Bathurst" dataDxfId="168"/>
    <tableColumn id="45" name="Belmont" dataDxfId="167"/>
    <tableColumn id="46" name="Bowral" dataDxfId="166"/>
    <tableColumn id="47" name="Broken Hill" dataDxfId="165"/>
    <tableColumn id="48" name="Goulburn" dataDxfId="164"/>
    <tableColumn id="49" name="Grafton" dataDxfId="163"/>
    <tableColumn id="50" name="Griffith" dataDxfId="162"/>
    <tableColumn id="51" name="Hawkesbury" dataDxfId="161"/>
    <tableColumn id="52" name="Mount Druitt" dataDxfId="160"/>
    <tableColumn id="53" name="Murwillumbah" dataDxfId="159"/>
    <tableColumn id="54" name="Ryde" dataDxfId="158"/>
    <tableColumn id="55" name="Shellharbour" dataDxfId="157"/>
    <tableColumn id="56" name="South East Regional" dataDxfId="156"/>
    <tableColumn id="57" name="Ballina" dataDxfId="155"/>
    <tableColumn id="58" name="Batemans Bay" dataDxfId="154"/>
    <tableColumn id="59" name="Blue Mountains" dataDxfId="153"/>
    <tableColumn id="78" name="Byron" dataDxfId="152"/>
    <tableColumn id="77" name="Casino" dataDxfId="151"/>
    <tableColumn id="76" name="Cessnock" dataDxfId="150"/>
    <tableColumn id="88" name="Cooma" dataDxfId="149"/>
    <tableColumn id="87" name="Cowra" dataDxfId="148"/>
    <tableColumn id="86" name="Deniliquin" dataDxfId="147"/>
    <tableColumn id="85" name="Gunnedah" dataDxfId="146"/>
    <tableColumn id="84" name="Inverell" dataDxfId="145"/>
    <tableColumn id="75" name="Kempsey" dataDxfId="144"/>
    <tableColumn id="74" name="Kurri Kurri" dataDxfId="143"/>
    <tableColumn id="73" name="Lachlan" dataDxfId="142"/>
    <tableColumn id="72" name="Lithgow" dataDxfId="141"/>
    <tableColumn id="71" name="Macksville" dataDxfId="140"/>
    <tableColumn id="70" name="Maclean" dataDxfId="139"/>
    <tableColumn id="69" name="Milton Ulladulla" dataDxfId="138"/>
    <tableColumn id="68" name="Moree" dataDxfId="137"/>
    <tableColumn id="67" name="Moruya" dataDxfId="136"/>
    <tableColumn id="65" name="Mudgee" dataDxfId="135"/>
    <tableColumn id="60" name="Muswellbrook" dataDxfId="134"/>
    <tableColumn id="61" name="Narrabri" dataDxfId="133"/>
    <tableColumn id="62" name="Queanbeyan" dataDxfId="132"/>
    <tableColumn id="63" name="Singleton" dataDxfId="131"/>
    <tableColumn id="64" name="Young" dataDxfId="130"/>
  </tableColumns>
  <tableStyleInfo name="BHI_table" showFirstColumn="0" showLastColumn="0" showRowStripes="1" showColumnStripes="0"/>
</table>
</file>

<file path=xl/tables/table3.xml><?xml version="1.0" encoding="utf-8"?>
<table xmlns="http://schemas.openxmlformats.org/spreadsheetml/2006/main" id="2" name="Table7" displayName="Table7" ref="A4:W91" totalsRowShown="0" headerRowDxfId="125" dataDxfId="124">
  <autoFilter ref="A4:W91">
    <filterColumn colId="0"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 dataDxfId="123"/>
    <tableColumn id="20" name="Aspect of care" dataDxfId="122"/>
    <tableColumn id="2" name="Question Text" dataDxfId="121"/>
    <tableColumn id="3" name="Response" dataDxfId="120"/>
    <tableColumn id="4" name="NSW" dataDxfId="119"/>
    <tableColumn id="5" name="Southern NSW" dataDxfId="118"/>
    <tableColumn id="6" name="Northern NSW" dataDxfId="117"/>
    <tableColumn id="7" name="Western NSW" dataDxfId="116"/>
    <tableColumn id="8" name="Hunter New England" dataDxfId="115"/>
    <tableColumn id="9" name="Mid North Coast" dataDxfId="114"/>
    <tableColumn id="10" name="Far West" dataDxfId="113"/>
    <tableColumn id="11" name="Northern Sydney" dataDxfId="112"/>
    <tableColumn id="12" name="St Vincent's Health Network" dataDxfId="111"/>
    <tableColumn id="13" name="Central Coast" dataDxfId="110"/>
    <tableColumn id="14" name="Murrumbidgee" dataDxfId="109"/>
    <tableColumn id="15" name="Illawarra Shoalhaven" dataDxfId="108"/>
    <tableColumn id="16" name="Sydney" dataDxfId="107"/>
    <tableColumn id="17" name="South Eastern Sydney" dataDxfId="106"/>
    <tableColumn id="18" name="Nepean Blue Mountains" dataDxfId="105"/>
    <tableColumn id="19" name="Western Sydney" dataDxfId="104"/>
    <tableColumn id="23" name="South Western Sydney" dataDxfId="103"/>
    <tableColumn id="21" name="Base population (who answered the question)" dataDxfId="102"/>
    <tableColumn id="22" name="Number of respondents to question (NSW)" dataDxfId="101"/>
  </tableColumns>
  <tableStyleInfo name="BHI_table" showFirstColumn="0" showLastColumn="0" showRowStripes="1" showColumnStripes="0"/>
</table>
</file>

<file path=xl/tables/table4.xml><?xml version="1.0" encoding="utf-8"?>
<table xmlns="http://schemas.openxmlformats.org/spreadsheetml/2006/main" id="7" name="Table8" displayName="Table8" ref="A5:CR90" totalsRowShown="0" headerRowDxfId="97" dataDxfId="96">
  <autoFilter ref="A5:CR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autoFilter>
  <tableColumns count="96">
    <tableColumn id="1" name="#" dataDxfId="95"/>
    <tableColumn id="2" name="Question " dataDxfId="94"/>
    <tableColumn id="3" name="Response" dataDxfId="93"/>
    <tableColumn id="4" name="NSW" dataDxfId="92"/>
    <tableColumn id="82" name="Central Coast" dataDxfId="91"/>
    <tableColumn id="83" name="Far West" dataDxfId="90"/>
    <tableColumn id="84" name="Hunter New England" dataDxfId="89"/>
    <tableColumn id="85" name="Illawarra Shoalhaven" dataDxfId="88"/>
    <tableColumn id="86" name="Mid North Coast" dataDxfId="87"/>
    <tableColumn id="87" name="Murrumbidgee" dataDxfId="86"/>
    <tableColumn id="88" name="Nepean Blue Mountains" dataDxfId="85"/>
    <tableColumn id="89" name="Northern NSW" dataDxfId="84"/>
    <tableColumn id="90" name="Northern Sydney" dataDxfId="83"/>
    <tableColumn id="91" name="South Eastern Sydney" dataDxfId="82"/>
    <tableColumn id="92" name="South Western Sydney" dataDxfId="81"/>
    <tableColumn id="93" name="Southern NSW" dataDxfId="80"/>
    <tableColumn id="94" name="St Vincent's Health Network" dataDxfId="79"/>
    <tableColumn id="95" name="Sydney" dataDxfId="78"/>
    <tableColumn id="96" name="Western NSW" dataDxfId="77"/>
    <tableColumn id="97" name="Western Sydney" dataDxfId="76"/>
    <tableColumn id="5" name="Bankstown-Lidcombe" dataDxfId="75"/>
    <tableColumn id="6" name="Concord" dataDxfId="74"/>
    <tableColumn id="7" name="Gosford" dataDxfId="73"/>
    <tableColumn id="8" name="John Hunter" dataDxfId="72"/>
    <tableColumn id="9" name="Liverpool" dataDxfId="71"/>
    <tableColumn id="10" name="Nepean" dataDxfId="70"/>
    <tableColumn id="11" name="Prince of Wales" dataDxfId="69"/>
    <tableColumn id="12" name="Royal North Shore" dataDxfId="68"/>
    <tableColumn id="13" name="Royal Prince Alfred" dataDxfId="67"/>
    <tableColumn id="14" name="St George" dataDxfId="66"/>
    <tableColumn id="15" name="St Vincent's" dataDxfId="65"/>
    <tableColumn id="16" name="Westmead" dataDxfId="64"/>
    <tableColumn id="17" name="Wollongong" dataDxfId="63"/>
    <tableColumn id="18" name="Calvary Mater Newcastle" dataDxfId="62"/>
    <tableColumn id="19" name="Royal Hospital for Women" dataDxfId="61"/>
    <tableColumn id="20" name="Sydney/Sydney Eye" dataDxfId="60"/>
    <tableColumn id="21" name="Auburn" dataDxfId="59"/>
    <tableColumn id="22" name="Blacktown" dataDxfId="58"/>
    <tableColumn id="23" name="Campbelltown" dataDxfId="57"/>
    <tableColumn id="24" name="Canterbury" dataDxfId="56"/>
    <tableColumn id="25" name="Coffs Harbour" dataDxfId="55"/>
    <tableColumn id="26" name="Dubbo" dataDxfId="54"/>
    <tableColumn id="27" name="Fairfield" dataDxfId="53"/>
    <tableColumn id="28" name="Hornsby" dataDxfId="52"/>
    <tableColumn id="29" name="Lismore" dataDxfId="51"/>
    <tableColumn id="30" name="Maitland" dataDxfId="50"/>
    <tableColumn id="31" name="Manly" dataDxfId="49"/>
    <tableColumn id="32" name="Manning" dataDxfId="48"/>
    <tableColumn id="33" name="Mona Vale" dataDxfId="47"/>
    <tableColumn id="34" name="Orange" dataDxfId="46"/>
    <tableColumn id="35" name="Port Macquarie" dataDxfId="45"/>
    <tableColumn id="36" name="Shoalhaven" dataDxfId="44"/>
    <tableColumn id="37" name="Sutherland" dataDxfId="43"/>
    <tableColumn id="38" name="Tamworth" dataDxfId="42"/>
    <tableColumn id="39" name="The Tweed" dataDxfId="41"/>
    <tableColumn id="40" name="Wagga Wagga" dataDxfId="40"/>
    <tableColumn id="41" name="Wyong" dataDxfId="39"/>
    <tableColumn id="42" name="Armidale" dataDxfId="38"/>
    <tableColumn id="43" name="Bathurst" dataDxfId="37"/>
    <tableColumn id="44" name="Belmont" dataDxfId="36"/>
    <tableColumn id="45" name="Bowral" dataDxfId="35"/>
    <tableColumn id="46" name="Broken Hill" dataDxfId="34"/>
    <tableColumn id="47" name="Goulburn" dataDxfId="33"/>
    <tableColumn id="48" name="Grafton" dataDxfId="32"/>
    <tableColumn id="49" name="Griffith" dataDxfId="31"/>
    <tableColumn id="51" name="Mount Druitt" dataDxfId="30"/>
    <tableColumn id="52" name="Murwillumbah" dataDxfId="29"/>
    <tableColumn id="53" name="Ryde" dataDxfId="28"/>
    <tableColumn id="54" name="Shellharbour" dataDxfId="27"/>
    <tableColumn id="55" name="South East Regional" dataDxfId="26"/>
    <tableColumn id="56" name="Ballina" dataDxfId="25"/>
    <tableColumn id="57" name="Batemans Bay" dataDxfId="24"/>
    <tableColumn id="58" name="Blue Mountains" dataDxfId="23"/>
    <tableColumn id="59" name="Byron" dataDxfId="22"/>
    <tableColumn id="60" name="Casino" dataDxfId="21"/>
    <tableColumn id="61" name="Cessnock" dataDxfId="20"/>
    <tableColumn id="62" name="Cooma" dataDxfId="19"/>
    <tableColumn id="63" name="Cowra" dataDxfId="18"/>
    <tableColumn id="64" name="Deniliquin" dataDxfId="17"/>
    <tableColumn id="65" name="Gunnedah" dataDxfId="16"/>
    <tableColumn id="66" name="Inverell" dataDxfId="15"/>
    <tableColumn id="67" name="Kempsey" dataDxfId="14"/>
    <tableColumn id="68" name="Kurri Kurri" dataDxfId="13"/>
    <tableColumn id="69" name="Lachlan" dataDxfId="12"/>
    <tableColumn id="70" name="Lithgow" dataDxfId="11"/>
    <tableColumn id="71" name="Macksville" dataDxfId="10"/>
    <tableColumn id="72" name="Maclean" dataDxfId="9"/>
    <tableColumn id="73" name="Milton Ulladulla" dataDxfId="8"/>
    <tableColumn id="74" name="Moree" dataDxfId="7"/>
    <tableColumn id="75" name="Moruya" dataDxfId="6"/>
    <tableColumn id="76" name="Mudgee" dataDxfId="5"/>
    <tableColumn id="77" name="Muswellbrook" dataDxfId="4"/>
    <tableColumn id="78" name="Narrabri" dataDxfId="3"/>
    <tableColumn id="79" name="Queanbeyan" dataDxfId="2"/>
    <tableColumn id="80" name="Singleton" dataDxfId="1"/>
    <tableColumn id="81" name="Young" dataDxfId="0"/>
  </tableColumns>
  <tableStyleInfo name="BHI_table" showFirstColumn="0" showLastColumn="0" showRowStripes="1" showColumnStripes="0"/>
</table>
</file>

<file path=xl/theme/theme1.xml><?xml version="1.0" encoding="utf-8"?>
<a:theme xmlns:a="http://schemas.openxmlformats.org/drawingml/2006/main" name="Office Theme">
  <a:themeElements>
    <a:clrScheme name="BHI">
      <a:dk1>
        <a:srgbClr val="4D4D4F"/>
      </a:dk1>
      <a:lt1>
        <a:srgbClr val="FFFFFF"/>
      </a:lt1>
      <a:dk2>
        <a:srgbClr val="666666"/>
      </a:dk2>
      <a:lt2>
        <a:srgbClr val="CCCCCC"/>
      </a:lt2>
      <a:accent1>
        <a:srgbClr val="DD4411"/>
      </a:accent1>
      <a:accent2>
        <a:srgbClr val="003344"/>
      </a:accent2>
      <a:accent3>
        <a:srgbClr val="003976"/>
      </a:accent3>
      <a:accent4>
        <a:srgbClr val="66AA44"/>
      </a:accent4>
      <a:accent5>
        <a:srgbClr val="FF0000"/>
      </a:accent5>
      <a:accent6>
        <a:srgbClr val="2074B8"/>
      </a:accent6>
      <a:hlink>
        <a:srgbClr val="75787B"/>
      </a:hlink>
      <a:folHlink>
        <a:srgbClr val="77888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
  <sheetViews>
    <sheetView showGridLines="0" zoomScale="70" zoomScaleNormal="70" zoomScaleSheetLayoutView="70" workbookViewId="0">
      <selection activeCell="D45" sqref="D45"/>
    </sheetView>
  </sheetViews>
  <sheetFormatPr defaultColWidth="0" defaultRowHeight="14.25" x14ac:dyDescent="0.2"/>
  <cols>
    <col min="1" max="1" width="3.75" style="5" customWidth="1"/>
    <col min="2" max="2" width="86.625" style="3" customWidth="1"/>
    <col min="3" max="3" width="3.75" style="3" customWidth="1"/>
    <col min="4" max="4" width="86.625" style="6" customWidth="1"/>
    <col min="5" max="5" width="3.75" style="3" customWidth="1"/>
    <col min="6" max="16384" width="9" style="2" hidden="1"/>
  </cols>
  <sheetData>
    <row r="1" spans="1:5" ht="52.5" customHeight="1" x14ac:dyDescent="0.2">
      <c r="A1" s="7"/>
      <c r="B1" s="8"/>
      <c r="C1" s="8"/>
      <c r="D1" s="9"/>
      <c r="E1" s="9"/>
    </row>
    <row r="2" spans="1:5" ht="38.25" customHeight="1" x14ac:dyDescent="0.2">
      <c r="A2" s="10" t="s">
        <v>105</v>
      </c>
      <c r="B2" s="11"/>
      <c r="C2" s="11"/>
      <c r="D2" s="10"/>
      <c r="E2" s="10"/>
    </row>
  </sheetData>
  <sheetProtection selectLockedCells="1"/>
  <pageMargins left="0" right="0" top="0" bottom="0" header="0" footer="0"/>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showGridLines="0" zoomScale="85" zoomScaleNormal="85" zoomScaleSheetLayoutView="25" workbookViewId="0">
      <pane ySplit="5" topLeftCell="A6" activePane="bottomLeft" state="frozen"/>
      <selection activeCell="D45" sqref="D45"/>
      <selection pane="bottomLeft" activeCell="D45" sqref="D45"/>
    </sheetView>
  </sheetViews>
  <sheetFormatPr defaultColWidth="0" defaultRowHeight="19.5" customHeight="1" x14ac:dyDescent="0.2"/>
  <cols>
    <col min="1" max="1" width="16.125" style="16" customWidth="1"/>
    <col min="2" max="2" width="34.625" style="16" bestFit="1" customWidth="1"/>
    <col min="3" max="3" width="25" style="17" customWidth="1"/>
    <col min="4" max="7" width="16.625" style="17" customWidth="1"/>
    <col min="8" max="8" width="1.25" style="16" customWidth="1"/>
    <col min="9" max="11" width="0" style="16" hidden="1" customWidth="1"/>
    <col min="12" max="16384" width="9" style="16" hidden="1"/>
  </cols>
  <sheetData>
    <row r="1" spans="1:8" s="144" customFormat="1" ht="52.5" customHeight="1" x14ac:dyDescent="0.35">
      <c r="A1" s="142"/>
      <c r="B1" s="143"/>
      <c r="C1" s="143"/>
      <c r="D1" s="165"/>
      <c r="E1" s="165"/>
      <c r="F1" s="165"/>
      <c r="G1" s="165"/>
      <c r="H1" s="165"/>
    </row>
    <row r="2" spans="1:8" s="147" customFormat="1" ht="38.25" customHeight="1" x14ac:dyDescent="0.2">
      <c r="A2" s="145"/>
      <c r="B2" s="166"/>
      <c r="C2" s="166"/>
      <c r="D2" s="167"/>
      <c r="E2" s="167"/>
      <c r="F2" s="146"/>
      <c r="G2" s="167"/>
      <c r="H2" s="167"/>
    </row>
    <row r="3" spans="1:8" s="1" customFormat="1" ht="14.25" x14ac:dyDescent="0.2">
      <c r="A3" s="4"/>
      <c r="B3" s="13"/>
      <c r="D3" s="14"/>
      <c r="E3" s="15"/>
      <c r="F3" s="15"/>
      <c r="G3" s="15"/>
      <c r="H3" s="15"/>
    </row>
    <row r="4" spans="1:8" ht="21" customHeight="1" x14ac:dyDescent="0.2">
      <c r="A4" s="16" t="s">
        <v>105</v>
      </c>
      <c r="D4" s="161">
        <v>2017</v>
      </c>
      <c r="E4" s="162"/>
      <c r="F4" s="163">
        <v>2016</v>
      </c>
      <c r="G4" s="162"/>
    </row>
    <row r="5" spans="1:8" s="133" customFormat="1" ht="38.25" customHeight="1" x14ac:dyDescent="0.2">
      <c r="A5" s="131" t="s">
        <v>285</v>
      </c>
      <c r="B5" s="133" t="s">
        <v>0</v>
      </c>
      <c r="C5" s="134" t="s">
        <v>214</v>
      </c>
      <c r="D5" s="135" t="s">
        <v>286</v>
      </c>
      <c r="E5" s="136" t="s">
        <v>287</v>
      </c>
      <c r="F5" s="137" t="s">
        <v>288</v>
      </c>
      <c r="G5" s="136" t="s">
        <v>289</v>
      </c>
    </row>
    <row r="6" spans="1:8" ht="19.5" customHeight="1" x14ac:dyDescent="0.2">
      <c r="A6" s="18" t="s">
        <v>2</v>
      </c>
      <c r="B6" s="19" t="s">
        <v>2</v>
      </c>
      <c r="C6" s="20" t="s">
        <v>290</v>
      </c>
      <c r="D6" s="25">
        <v>21026</v>
      </c>
      <c r="E6" s="21">
        <v>0.40296984299999999</v>
      </c>
      <c r="F6" s="27">
        <v>28693</v>
      </c>
      <c r="G6" s="21">
        <v>0.42458574669999999</v>
      </c>
      <c r="H6" s="16" t="s">
        <v>105</v>
      </c>
    </row>
    <row r="7" spans="1:8" ht="19.5" customHeight="1" x14ac:dyDescent="0.2">
      <c r="A7" s="22" t="s">
        <v>291</v>
      </c>
      <c r="B7" s="16" t="s">
        <v>24</v>
      </c>
      <c r="C7" s="20" t="s">
        <v>290</v>
      </c>
      <c r="D7" s="26">
        <v>811</v>
      </c>
      <c r="E7" s="23">
        <v>0.45633445480000001</v>
      </c>
      <c r="F7" s="28">
        <v>808</v>
      </c>
      <c r="G7" s="23">
        <v>0.44985807350000001</v>
      </c>
    </row>
    <row r="8" spans="1:8" ht="19.5" customHeight="1" x14ac:dyDescent="0.2">
      <c r="A8" s="22" t="s">
        <v>291</v>
      </c>
      <c r="B8" s="16" t="s">
        <v>62</v>
      </c>
      <c r="C8" s="20" t="s">
        <v>290</v>
      </c>
      <c r="D8" s="26">
        <v>270</v>
      </c>
      <c r="E8" s="23">
        <v>0.36041084750000002</v>
      </c>
      <c r="F8" s="28">
        <v>314</v>
      </c>
      <c r="G8" s="23">
        <v>0.39210678029999996</v>
      </c>
    </row>
    <row r="9" spans="1:8" ht="19.5" customHeight="1" x14ac:dyDescent="0.2">
      <c r="A9" s="22" t="s">
        <v>291</v>
      </c>
      <c r="B9" s="16" t="s">
        <v>5</v>
      </c>
      <c r="C9" s="20" t="s">
        <v>290</v>
      </c>
      <c r="D9" s="26">
        <v>3744</v>
      </c>
      <c r="E9" s="23">
        <v>0.43540917139999996</v>
      </c>
      <c r="F9" s="28">
        <v>5325</v>
      </c>
      <c r="G9" s="23">
        <v>0.44370813050000002</v>
      </c>
    </row>
    <row r="10" spans="1:8" ht="19.5" customHeight="1" x14ac:dyDescent="0.2">
      <c r="A10" s="22" t="s">
        <v>291</v>
      </c>
      <c r="B10" s="16" t="s">
        <v>12</v>
      </c>
      <c r="C10" s="20" t="s">
        <v>290</v>
      </c>
      <c r="D10" s="26">
        <v>1175</v>
      </c>
      <c r="E10" s="23">
        <v>0.45797285629999995</v>
      </c>
      <c r="F10" s="28">
        <v>1543</v>
      </c>
      <c r="G10" s="23">
        <v>0.47100565830000002</v>
      </c>
    </row>
    <row r="11" spans="1:8" ht="19.5" customHeight="1" x14ac:dyDescent="0.2">
      <c r="A11" s="22" t="s">
        <v>291</v>
      </c>
      <c r="B11" s="16" t="s">
        <v>10</v>
      </c>
      <c r="C11" s="20" t="s">
        <v>290</v>
      </c>
      <c r="D11" s="26">
        <v>1279</v>
      </c>
      <c r="E11" s="23">
        <v>0.49726510240000005</v>
      </c>
      <c r="F11" s="28">
        <v>1901</v>
      </c>
      <c r="G11" s="23">
        <v>0.50370183369999999</v>
      </c>
    </row>
    <row r="12" spans="1:8" ht="19.5" customHeight="1" x14ac:dyDescent="0.2">
      <c r="A12" s="22" t="s">
        <v>291</v>
      </c>
      <c r="B12" s="16" t="s">
        <v>9</v>
      </c>
      <c r="C12" s="20" t="s">
        <v>290</v>
      </c>
      <c r="D12" s="26">
        <v>890</v>
      </c>
      <c r="E12" s="23">
        <v>0.40938847240000004</v>
      </c>
      <c r="F12" s="28">
        <v>1607</v>
      </c>
      <c r="G12" s="23">
        <v>0.41838634619999998</v>
      </c>
    </row>
    <row r="13" spans="1:8" ht="19.5" customHeight="1" x14ac:dyDescent="0.2">
      <c r="A13" s="22" t="s">
        <v>291</v>
      </c>
      <c r="B13" s="16" t="s">
        <v>17</v>
      </c>
      <c r="C13" s="20" t="s">
        <v>290</v>
      </c>
      <c r="D13" s="26">
        <v>924</v>
      </c>
      <c r="E13" s="23">
        <v>0.39831861510000005</v>
      </c>
      <c r="F13" s="28">
        <v>1119</v>
      </c>
      <c r="G13" s="23">
        <v>0.41414783869999999</v>
      </c>
    </row>
    <row r="14" spans="1:8" ht="19.5" customHeight="1" x14ac:dyDescent="0.2">
      <c r="A14" s="22" t="s">
        <v>291</v>
      </c>
      <c r="B14" s="16" t="s">
        <v>7</v>
      </c>
      <c r="C14" s="20" t="s">
        <v>290</v>
      </c>
      <c r="D14" s="26">
        <v>1906</v>
      </c>
      <c r="E14" s="23">
        <v>0.44235194229999997</v>
      </c>
      <c r="F14" s="28">
        <v>2856</v>
      </c>
      <c r="G14" s="23">
        <v>0.4775046885</v>
      </c>
    </row>
    <row r="15" spans="1:8" ht="19.5" customHeight="1" x14ac:dyDescent="0.2">
      <c r="A15" s="22" t="s">
        <v>291</v>
      </c>
      <c r="B15" s="16" t="s">
        <v>14</v>
      </c>
      <c r="C15" s="20" t="s">
        <v>290</v>
      </c>
      <c r="D15" s="26">
        <v>1668</v>
      </c>
      <c r="E15" s="23">
        <v>0.39767774309999998</v>
      </c>
      <c r="F15" s="28">
        <v>1931</v>
      </c>
      <c r="G15" s="23">
        <v>0.41145833609999999</v>
      </c>
    </row>
    <row r="16" spans="1:8" ht="19.5" customHeight="1" x14ac:dyDescent="0.2">
      <c r="A16" s="22" t="s">
        <v>291</v>
      </c>
      <c r="B16" s="16" t="s">
        <v>37</v>
      </c>
      <c r="C16" s="20" t="s">
        <v>290</v>
      </c>
      <c r="D16" s="26">
        <v>1807</v>
      </c>
      <c r="E16" s="23">
        <v>0.38883838720000002</v>
      </c>
      <c r="F16" s="28">
        <v>1887</v>
      </c>
      <c r="G16" s="23">
        <v>0.40806052590000003</v>
      </c>
    </row>
    <row r="17" spans="1:7" ht="19.5" customHeight="1" x14ac:dyDescent="0.2">
      <c r="A17" s="22" t="s">
        <v>291</v>
      </c>
      <c r="B17" s="16" t="s">
        <v>11</v>
      </c>
      <c r="C17" s="20" t="s">
        <v>290</v>
      </c>
      <c r="D17" s="26">
        <v>1387</v>
      </c>
      <c r="E17" s="23">
        <v>0.32500363700000001</v>
      </c>
      <c r="F17" s="28">
        <v>1867</v>
      </c>
      <c r="G17" s="23">
        <v>0.3620506758</v>
      </c>
    </row>
    <row r="18" spans="1:7" ht="19.5" customHeight="1" x14ac:dyDescent="0.2">
      <c r="A18" s="22" t="s">
        <v>291</v>
      </c>
      <c r="B18" s="16" t="s">
        <v>6</v>
      </c>
      <c r="C18" s="20" t="s">
        <v>290</v>
      </c>
      <c r="D18" s="26">
        <v>1178</v>
      </c>
      <c r="E18" s="23">
        <v>0.45576603319999998</v>
      </c>
      <c r="F18" s="28">
        <v>2323</v>
      </c>
      <c r="G18" s="23">
        <v>0.48013953110000002</v>
      </c>
    </row>
    <row r="19" spans="1:7" ht="19.5" customHeight="1" x14ac:dyDescent="0.2">
      <c r="A19" s="22" t="s">
        <v>291</v>
      </c>
      <c r="B19" s="16" t="s">
        <v>53</v>
      </c>
      <c r="C19" s="20" t="s">
        <v>290</v>
      </c>
      <c r="D19" s="26">
        <v>299</v>
      </c>
      <c r="E19" s="23">
        <v>0.31336237280000001</v>
      </c>
      <c r="F19" s="28">
        <v>322</v>
      </c>
      <c r="G19" s="23">
        <v>0.34261960790000001</v>
      </c>
    </row>
    <row r="20" spans="1:7" ht="19.5" customHeight="1" x14ac:dyDescent="0.2">
      <c r="A20" s="22" t="s">
        <v>291</v>
      </c>
      <c r="B20" s="16" t="s">
        <v>26</v>
      </c>
      <c r="C20" s="20" t="s">
        <v>290</v>
      </c>
      <c r="D20" s="26">
        <v>1145</v>
      </c>
      <c r="E20" s="23">
        <v>0.36642349420000003</v>
      </c>
      <c r="F20" s="28">
        <v>1163</v>
      </c>
      <c r="G20" s="23">
        <v>0.3664522966</v>
      </c>
    </row>
    <row r="21" spans="1:7" ht="19.5" customHeight="1" x14ac:dyDescent="0.2">
      <c r="A21" s="22" t="s">
        <v>291</v>
      </c>
      <c r="B21" s="16" t="s">
        <v>8</v>
      </c>
      <c r="C21" s="20" t="s">
        <v>290</v>
      </c>
      <c r="D21" s="26">
        <v>1442</v>
      </c>
      <c r="E21" s="23">
        <v>0.4096276264</v>
      </c>
      <c r="F21" s="28">
        <v>2364</v>
      </c>
      <c r="G21" s="23">
        <v>0.43124703910000001</v>
      </c>
    </row>
    <row r="22" spans="1:7" ht="19.5" customHeight="1" x14ac:dyDescent="0.2">
      <c r="A22" s="22" t="s">
        <v>291</v>
      </c>
      <c r="B22" s="16" t="s">
        <v>15</v>
      </c>
      <c r="C22" s="20" t="s">
        <v>290</v>
      </c>
      <c r="D22" s="26">
        <v>1101</v>
      </c>
      <c r="E22" s="23">
        <v>0.30744056689999999</v>
      </c>
      <c r="F22" s="28">
        <v>1363</v>
      </c>
      <c r="G22" s="23">
        <v>0.33836635580000002</v>
      </c>
    </row>
    <row r="23" spans="1:7" ht="19.5" customHeight="1" x14ac:dyDescent="0.2">
      <c r="A23" s="22" t="s">
        <v>106</v>
      </c>
      <c r="B23" s="16" t="s">
        <v>19</v>
      </c>
      <c r="C23" s="17" t="s">
        <v>290</v>
      </c>
      <c r="D23" s="26" t="s">
        <v>263</v>
      </c>
      <c r="E23" s="23">
        <v>0</v>
      </c>
      <c r="F23" s="28">
        <v>231</v>
      </c>
      <c r="G23" s="23">
        <v>0.52951809989999998</v>
      </c>
    </row>
    <row r="24" spans="1:7" ht="19.5" customHeight="1" x14ac:dyDescent="0.2">
      <c r="A24" s="22" t="s">
        <v>106</v>
      </c>
      <c r="B24" s="16" t="s">
        <v>18</v>
      </c>
      <c r="C24" s="17" t="s">
        <v>290</v>
      </c>
      <c r="D24" s="26" t="s">
        <v>263</v>
      </c>
      <c r="E24" s="23">
        <v>0</v>
      </c>
      <c r="F24" s="28">
        <v>170</v>
      </c>
      <c r="G24" s="23">
        <v>0.45977779900000004</v>
      </c>
    </row>
    <row r="25" spans="1:7" ht="19.5" customHeight="1" x14ac:dyDescent="0.2">
      <c r="A25" s="22" t="s">
        <v>106</v>
      </c>
      <c r="B25" s="16" t="s">
        <v>20</v>
      </c>
      <c r="C25" s="17" t="s">
        <v>290</v>
      </c>
      <c r="D25" s="26" t="s">
        <v>263</v>
      </c>
      <c r="E25" s="23">
        <v>0</v>
      </c>
      <c r="F25" s="28">
        <v>301</v>
      </c>
      <c r="G25" s="23">
        <v>0.45461930289999997</v>
      </c>
    </row>
    <row r="26" spans="1:7" ht="19.5" customHeight="1" x14ac:dyDescent="0.2">
      <c r="A26" s="22" t="s">
        <v>106</v>
      </c>
      <c r="B26" s="16" t="s">
        <v>21</v>
      </c>
      <c r="C26" s="17" t="s">
        <v>290</v>
      </c>
      <c r="D26" s="26" t="s">
        <v>263</v>
      </c>
      <c r="E26" s="23">
        <v>0</v>
      </c>
      <c r="F26" s="28">
        <v>251</v>
      </c>
      <c r="G26" s="23">
        <v>0.41553140499999996</v>
      </c>
    </row>
    <row r="27" spans="1:7" ht="19.5" customHeight="1" x14ac:dyDescent="0.2">
      <c r="A27" s="22" t="s">
        <v>106</v>
      </c>
      <c r="B27" s="16" t="s">
        <v>59</v>
      </c>
      <c r="C27" s="17" t="s">
        <v>27</v>
      </c>
      <c r="D27" s="26">
        <v>285</v>
      </c>
      <c r="E27" s="23">
        <v>0.30651769640000004</v>
      </c>
      <c r="F27" s="28">
        <v>319</v>
      </c>
      <c r="G27" s="23">
        <v>0.33026465039999997</v>
      </c>
    </row>
    <row r="28" spans="1:7" ht="19.5" customHeight="1" x14ac:dyDescent="0.2">
      <c r="A28" s="22" t="s">
        <v>106</v>
      </c>
      <c r="B28" s="16" t="s">
        <v>25</v>
      </c>
      <c r="C28" s="17" t="s">
        <v>27</v>
      </c>
      <c r="D28" s="26">
        <v>359</v>
      </c>
      <c r="E28" s="23">
        <v>0.37989289810000004</v>
      </c>
      <c r="F28" s="28">
        <v>342</v>
      </c>
      <c r="G28" s="23">
        <v>0.36677195849999999</v>
      </c>
    </row>
    <row r="29" spans="1:7" ht="19.5" customHeight="1" x14ac:dyDescent="0.2">
      <c r="A29" s="22" t="s">
        <v>106</v>
      </c>
      <c r="B29" s="16" t="s">
        <v>49</v>
      </c>
      <c r="C29" s="17" t="s">
        <v>27</v>
      </c>
      <c r="D29" s="26">
        <v>387</v>
      </c>
      <c r="E29" s="23">
        <v>0.42792197999999998</v>
      </c>
      <c r="F29" s="28">
        <v>404</v>
      </c>
      <c r="G29" s="23">
        <v>0.44707107880000002</v>
      </c>
    </row>
    <row r="30" spans="1:7" ht="19.5" customHeight="1" x14ac:dyDescent="0.2">
      <c r="A30" s="22" t="s">
        <v>106</v>
      </c>
      <c r="B30" s="16" t="s">
        <v>40</v>
      </c>
      <c r="C30" s="17" t="s">
        <v>27</v>
      </c>
      <c r="D30" s="26">
        <v>386</v>
      </c>
      <c r="E30" s="23">
        <v>0.41360768450000002</v>
      </c>
      <c r="F30" s="28">
        <v>389</v>
      </c>
      <c r="G30" s="23">
        <v>0.4143705224</v>
      </c>
    </row>
    <row r="31" spans="1:7" ht="19.5" customHeight="1" x14ac:dyDescent="0.2">
      <c r="A31" s="22" t="s">
        <v>106</v>
      </c>
      <c r="B31" s="16" t="s">
        <v>44</v>
      </c>
      <c r="C31" s="17" t="s">
        <v>27</v>
      </c>
      <c r="D31" s="26">
        <v>291</v>
      </c>
      <c r="E31" s="23">
        <v>0.29441982020000002</v>
      </c>
      <c r="F31" s="28">
        <v>298</v>
      </c>
      <c r="G31" s="23">
        <v>0.30928739929999999</v>
      </c>
    </row>
    <row r="32" spans="1:7" ht="19.5" customHeight="1" x14ac:dyDescent="0.2">
      <c r="A32" s="22" t="s">
        <v>106</v>
      </c>
      <c r="B32" s="16" t="s">
        <v>29</v>
      </c>
      <c r="C32" s="17" t="s">
        <v>27</v>
      </c>
      <c r="D32" s="26">
        <v>347</v>
      </c>
      <c r="E32" s="23">
        <v>0.37359264949999998</v>
      </c>
      <c r="F32" s="28">
        <v>336</v>
      </c>
      <c r="G32" s="23">
        <v>0.34880315940000001</v>
      </c>
    </row>
    <row r="33" spans="1:7" ht="19.5" customHeight="1" x14ac:dyDescent="0.2">
      <c r="A33" s="22" t="s">
        <v>106</v>
      </c>
      <c r="B33" s="16" t="s">
        <v>41</v>
      </c>
      <c r="C33" s="17" t="s">
        <v>27</v>
      </c>
      <c r="D33" s="26">
        <v>332</v>
      </c>
      <c r="E33" s="23">
        <v>0.35865407439999997</v>
      </c>
      <c r="F33" s="28">
        <v>335</v>
      </c>
      <c r="G33" s="23">
        <v>0.34930698810000005</v>
      </c>
    </row>
    <row r="34" spans="1:7" ht="19.5" customHeight="1" x14ac:dyDescent="0.2">
      <c r="A34" s="22" t="s">
        <v>106</v>
      </c>
      <c r="B34" s="16" t="s">
        <v>63</v>
      </c>
      <c r="C34" s="17" t="s">
        <v>27</v>
      </c>
      <c r="D34" s="26">
        <v>373</v>
      </c>
      <c r="E34" s="23">
        <v>0.39299549659999999</v>
      </c>
      <c r="F34" s="28">
        <v>409</v>
      </c>
      <c r="G34" s="23">
        <v>0.42490019169999999</v>
      </c>
    </row>
    <row r="35" spans="1:7" ht="19.5" customHeight="1" x14ac:dyDescent="0.2">
      <c r="A35" s="22" t="s">
        <v>106</v>
      </c>
      <c r="B35" s="16" t="s">
        <v>42</v>
      </c>
      <c r="C35" s="17" t="s">
        <v>27</v>
      </c>
      <c r="D35" s="26">
        <v>466</v>
      </c>
      <c r="E35" s="23">
        <v>0.38246634200000001</v>
      </c>
      <c r="F35" s="28">
        <v>469</v>
      </c>
      <c r="G35" s="23">
        <v>0.37768319650000004</v>
      </c>
    </row>
    <row r="36" spans="1:7" ht="19.5" customHeight="1" x14ac:dyDescent="0.2">
      <c r="A36" s="22" t="s">
        <v>106</v>
      </c>
      <c r="B36" s="16" t="s">
        <v>47</v>
      </c>
      <c r="C36" s="17" t="s">
        <v>27</v>
      </c>
      <c r="D36" s="26">
        <v>324</v>
      </c>
      <c r="E36" s="23">
        <v>0.34594839180000003</v>
      </c>
      <c r="F36" s="28">
        <v>338</v>
      </c>
      <c r="G36" s="23">
        <v>0.35633338019999994</v>
      </c>
    </row>
    <row r="37" spans="1:7" ht="19.5" customHeight="1" x14ac:dyDescent="0.2">
      <c r="A37" s="22" t="s">
        <v>106</v>
      </c>
      <c r="B37" s="16" t="s">
        <v>52</v>
      </c>
      <c r="C37" s="17" t="s">
        <v>27</v>
      </c>
      <c r="D37" s="26">
        <v>299</v>
      </c>
      <c r="E37" s="23">
        <v>0.31336237280000001</v>
      </c>
      <c r="F37" s="28">
        <v>322</v>
      </c>
      <c r="G37" s="23">
        <v>0.34261960790000001</v>
      </c>
    </row>
    <row r="38" spans="1:7" ht="19.5" customHeight="1" x14ac:dyDescent="0.2">
      <c r="A38" s="22" t="s">
        <v>106</v>
      </c>
      <c r="B38" s="16" t="s">
        <v>35</v>
      </c>
      <c r="C38" s="17" t="s">
        <v>27</v>
      </c>
      <c r="D38" s="26">
        <v>314</v>
      </c>
      <c r="E38" s="23">
        <v>0.31198209609999999</v>
      </c>
      <c r="F38" s="28">
        <v>315</v>
      </c>
      <c r="G38" s="23">
        <v>0.30414579780000001</v>
      </c>
    </row>
    <row r="39" spans="1:7" ht="19.5" customHeight="1" x14ac:dyDescent="0.2">
      <c r="A39" s="22" t="s">
        <v>106</v>
      </c>
      <c r="B39" s="16" t="s">
        <v>43</v>
      </c>
      <c r="C39" s="17" t="s">
        <v>27</v>
      </c>
      <c r="D39" s="26">
        <v>368</v>
      </c>
      <c r="E39" s="23">
        <v>0.40670537170000004</v>
      </c>
      <c r="F39" s="28">
        <v>374</v>
      </c>
      <c r="G39" s="23">
        <v>0.41027255080000002</v>
      </c>
    </row>
    <row r="40" spans="1:7" ht="19.5" customHeight="1" x14ac:dyDescent="0.2">
      <c r="A40" s="22" t="s">
        <v>106</v>
      </c>
      <c r="B40" s="16" t="s">
        <v>50</v>
      </c>
      <c r="C40" s="17" t="s">
        <v>38</v>
      </c>
      <c r="D40" s="26">
        <v>384</v>
      </c>
      <c r="E40" s="23">
        <v>0.45053460229999998</v>
      </c>
      <c r="F40" s="28">
        <v>403</v>
      </c>
      <c r="G40" s="23">
        <v>0.45710972329999999</v>
      </c>
    </row>
    <row r="41" spans="1:7" ht="19.5" customHeight="1" x14ac:dyDescent="0.2">
      <c r="A41" s="22" t="s">
        <v>106</v>
      </c>
      <c r="B41" s="16" t="s">
        <v>36</v>
      </c>
      <c r="C41" s="17" t="s">
        <v>38</v>
      </c>
      <c r="D41" s="26">
        <v>425</v>
      </c>
      <c r="E41" s="23">
        <v>0.33409562530000003</v>
      </c>
      <c r="F41" s="28">
        <v>427</v>
      </c>
      <c r="G41" s="23">
        <v>0.34280752599999997</v>
      </c>
    </row>
    <row r="42" spans="1:7" ht="19.5" customHeight="1" x14ac:dyDescent="0.2">
      <c r="A42" s="22" t="s">
        <v>106</v>
      </c>
      <c r="B42" s="16" t="s">
        <v>60</v>
      </c>
      <c r="C42" s="17" t="s">
        <v>38</v>
      </c>
      <c r="D42" s="26">
        <v>346</v>
      </c>
      <c r="E42" s="23">
        <v>0.38153120129999996</v>
      </c>
      <c r="F42" s="28">
        <v>380</v>
      </c>
      <c r="G42" s="23">
        <v>0.44056858700000001</v>
      </c>
    </row>
    <row r="43" spans="1:7" ht="19.5" customHeight="1" x14ac:dyDescent="0.2">
      <c r="A43" s="22" t="s">
        <v>106</v>
      </c>
      <c r="B43" s="16" t="s">
        <v>57</v>
      </c>
      <c r="C43" s="17" t="s">
        <v>13</v>
      </c>
      <c r="D43" s="26">
        <v>259</v>
      </c>
      <c r="E43" s="23">
        <v>0.23462160460000001</v>
      </c>
      <c r="F43" s="28">
        <v>291</v>
      </c>
      <c r="G43" s="23">
        <v>0.27626191480000001</v>
      </c>
    </row>
    <row r="44" spans="1:7" ht="19.5" customHeight="1" x14ac:dyDescent="0.2">
      <c r="A44" s="22" t="s">
        <v>106</v>
      </c>
      <c r="B44" s="16" t="s">
        <v>39</v>
      </c>
      <c r="C44" s="17" t="s">
        <v>13</v>
      </c>
      <c r="D44" s="26">
        <v>335</v>
      </c>
      <c r="E44" s="23">
        <v>0.32322192780000003</v>
      </c>
      <c r="F44" s="28">
        <v>338</v>
      </c>
      <c r="G44" s="23">
        <v>0.33475875019999995</v>
      </c>
    </row>
    <row r="45" spans="1:7" ht="19.5" customHeight="1" x14ac:dyDescent="0.2">
      <c r="A45" s="22" t="s">
        <v>106</v>
      </c>
      <c r="B45" s="16" t="s">
        <v>61</v>
      </c>
      <c r="C45" s="17" t="s">
        <v>13</v>
      </c>
      <c r="D45" s="26">
        <v>333</v>
      </c>
      <c r="E45" s="23">
        <v>0.3529428899</v>
      </c>
      <c r="F45" s="28">
        <v>369</v>
      </c>
      <c r="G45" s="23">
        <v>0.38075255929999996</v>
      </c>
    </row>
    <row r="46" spans="1:7" ht="19.5" customHeight="1" x14ac:dyDescent="0.2">
      <c r="A46" s="22" t="s">
        <v>106</v>
      </c>
      <c r="B46" s="16" t="s">
        <v>58</v>
      </c>
      <c r="C46" s="17" t="s">
        <v>13</v>
      </c>
      <c r="D46" s="26">
        <v>320</v>
      </c>
      <c r="E46" s="23">
        <v>0.33041387630000002</v>
      </c>
      <c r="F46" s="28">
        <v>352</v>
      </c>
      <c r="G46" s="23">
        <v>0.34912920489999999</v>
      </c>
    </row>
    <row r="47" spans="1:7" ht="19.5" customHeight="1" x14ac:dyDescent="0.2">
      <c r="A47" s="22" t="s">
        <v>106</v>
      </c>
      <c r="B47" s="16" t="s">
        <v>28</v>
      </c>
      <c r="C47" s="17" t="s">
        <v>13</v>
      </c>
      <c r="D47" s="26">
        <v>421</v>
      </c>
      <c r="E47" s="23">
        <v>0.47850304270000005</v>
      </c>
      <c r="F47" s="28">
        <v>405</v>
      </c>
      <c r="G47" s="23">
        <v>0.45895456080000002</v>
      </c>
    </row>
    <row r="48" spans="1:7" ht="19.5" customHeight="1" x14ac:dyDescent="0.2">
      <c r="A48" s="22" t="s">
        <v>106</v>
      </c>
      <c r="B48" s="16" t="s">
        <v>66</v>
      </c>
      <c r="C48" s="17" t="s">
        <v>13</v>
      </c>
      <c r="D48" s="26">
        <v>326</v>
      </c>
      <c r="E48" s="23">
        <v>0.36128407080000002</v>
      </c>
      <c r="F48" s="28">
        <v>379</v>
      </c>
      <c r="G48" s="23">
        <v>0.42222054800000003</v>
      </c>
    </row>
    <row r="49" spans="1:7" ht="19.5" customHeight="1" x14ac:dyDescent="0.2">
      <c r="A49" s="22" t="s">
        <v>106</v>
      </c>
      <c r="B49" s="16" t="s">
        <v>51</v>
      </c>
      <c r="C49" s="17" t="s">
        <v>13</v>
      </c>
      <c r="D49" s="26">
        <v>280</v>
      </c>
      <c r="E49" s="23">
        <v>0.27807867609999998</v>
      </c>
      <c r="F49" s="28">
        <v>299</v>
      </c>
      <c r="G49" s="23">
        <v>0.29178460650000004</v>
      </c>
    </row>
    <row r="50" spans="1:7" ht="19.5" customHeight="1" x14ac:dyDescent="0.2">
      <c r="A50" s="22" t="s">
        <v>106</v>
      </c>
      <c r="B50" s="16" t="s">
        <v>33</v>
      </c>
      <c r="C50" s="17" t="s">
        <v>13</v>
      </c>
      <c r="D50" s="26">
        <v>395</v>
      </c>
      <c r="E50" s="23">
        <v>0.42158550259999999</v>
      </c>
      <c r="F50" s="28">
        <v>396</v>
      </c>
      <c r="G50" s="23">
        <v>0.41098355889999999</v>
      </c>
    </row>
    <row r="51" spans="1:7" ht="19.5" customHeight="1" x14ac:dyDescent="0.2">
      <c r="A51" s="22" t="s">
        <v>106</v>
      </c>
      <c r="B51" s="16" t="s">
        <v>67</v>
      </c>
      <c r="C51" s="17" t="s">
        <v>13</v>
      </c>
      <c r="D51" s="26">
        <v>371</v>
      </c>
      <c r="E51" s="23">
        <v>0.41482838299999997</v>
      </c>
      <c r="F51" s="28">
        <v>426</v>
      </c>
      <c r="G51" s="23">
        <v>0.47801829619999997</v>
      </c>
    </row>
    <row r="52" spans="1:7" ht="19.5" customHeight="1" x14ac:dyDescent="0.2">
      <c r="A52" s="22" t="s">
        <v>106</v>
      </c>
      <c r="B52" s="16" t="s">
        <v>34</v>
      </c>
      <c r="C52" s="17" t="s">
        <v>13</v>
      </c>
      <c r="D52" s="26">
        <v>397</v>
      </c>
      <c r="E52" s="23">
        <v>0.44114900689999997</v>
      </c>
      <c r="F52" s="28">
        <v>398</v>
      </c>
      <c r="G52" s="23">
        <v>0.4313953606</v>
      </c>
    </row>
    <row r="53" spans="1:7" ht="19.5" customHeight="1" x14ac:dyDescent="0.2">
      <c r="A53" s="22" t="s">
        <v>106</v>
      </c>
      <c r="B53" s="16" t="s">
        <v>46</v>
      </c>
      <c r="C53" s="17" t="s">
        <v>13</v>
      </c>
      <c r="D53" s="26">
        <v>353</v>
      </c>
      <c r="E53" s="23">
        <v>0.38871602900000002</v>
      </c>
      <c r="F53" s="28">
        <v>363</v>
      </c>
      <c r="G53" s="23">
        <v>0.38628468589999998</v>
      </c>
    </row>
    <row r="54" spans="1:7" ht="19.5" customHeight="1" x14ac:dyDescent="0.2">
      <c r="A54" s="22" t="s">
        <v>106</v>
      </c>
      <c r="B54" s="16" t="s">
        <v>45</v>
      </c>
      <c r="C54" s="17" t="s">
        <v>13</v>
      </c>
      <c r="D54" s="26">
        <v>434</v>
      </c>
      <c r="E54" s="23">
        <v>0.52636027460000001</v>
      </c>
      <c r="F54" s="28">
        <v>442</v>
      </c>
      <c r="G54" s="23">
        <v>0.51794964630000007</v>
      </c>
    </row>
    <row r="55" spans="1:7" ht="19.5" customHeight="1" x14ac:dyDescent="0.2">
      <c r="A55" s="22" t="s">
        <v>106</v>
      </c>
      <c r="B55" s="16" t="s">
        <v>56</v>
      </c>
      <c r="C55" s="17" t="s">
        <v>13</v>
      </c>
      <c r="D55" s="26">
        <v>358</v>
      </c>
      <c r="E55" s="23">
        <v>0.39361461740000003</v>
      </c>
      <c r="F55" s="28">
        <v>386</v>
      </c>
      <c r="G55" s="23">
        <v>0.43879782069999995</v>
      </c>
    </row>
    <row r="56" spans="1:7" ht="19.5" customHeight="1" x14ac:dyDescent="0.2">
      <c r="A56" s="22" t="s">
        <v>106</v>
      </c>
      <c r="B56" s="16" t="s">
        <v>30</v>
      </c>
      <c r="C56" s="17" t="s">
        <v>13</v>
      </c>
      <c r="D56" s="26">
        <v>382</v>
      </c>
      <c r="E56" s="23">
        <v>0.4269093665</v>
      </c>
      <c r="F56" s="28">
        <v>373</v>
      </c>
      <c r="G56" s="23">
        <v>0.42349390479999999</v>
      </c>
    </row>
    <row r="57" spans="1:7" ht="19.5" customHeight="1" x14ac:dyDescent="0.2">
      <c r="A57" s="22" t="s">
        <v>106</v>
      </c>
      <c r="B57" s="16" t="s">
        <v>32</v>
      </c>
      <c r="C57" s="17" t="s">
        <v>13</v>
      </c>
      <c r="D57" s="26">
        <v>436</v>
      </c>
      <c r="E57" s="23">
        <v>0.50375482169999997</v>
      </c>
      <c r="F57" s="28">
        <v>432</v>
      </c>
      <c r="G57" s="23">
        <v>0.50660333569999993</v>
      </c>
    </row>
    <row r="58" spans="1:7" ht="19.5" customHeight="1" x14ac:dyDescent="0.2">
      <c r="A58" s="22" t="s">
        <v>106</v>
      </c>
      <c r="B58" s="16" t="s">
        <v>64</v>
      </c>
      <c r="C58" s="17" t="s">
        <v>13</v>
      </c>
      <c r="D58" s="26">
        <v>399</v>
      </c>
      <c r="E58" s="23">
        <v>0.4836904319</v>
      </c>
      <c r="F58" s="28">
        <v>438</v>
      </c>
      <c r="G58" s="23">
        <v>0.51021358880000001</v>
      </c>
    </row>
    <row r="59" spans="1:7" ht="19.5" customHeight="1" x14ac:dyDescent="0.2">
      <c r="A59" s="22" t="s">
        <v>106</v>
      </c>
      <c r="B59" s="16" t="s">
        <v>55</v>
      </c>
      <c r="C59" s="17" t="s">
        <v>13</v>
      </c>
      <c r="D59" s="26">
        <v>380</v>
      </c>
      <c r="E59" s="23">
        <v>0.43776717599999998</v>
      </c>
      <c r="F59" s="28">
        <v>407</v>
      </c>
      <c r="G59" s="23">
        <v>0.46283603479999996</v>
      </c>
    </row>
    <row r="60" spans="1:7" ht="19.5" customHeight="1" x14ac:dyDescent="0.2">
      <c r="A60" s="22" t="s">
        <v>106</v>
      </c>
      <c r="B60" s="16" t="s">
        <v>54</v>
      </c>
      <c r="C60" s="17" t="s">
        <v>13</v>
      </c>
      <c r="D60" s="26">
        <v>383</v>
      </c>
      <c r="E60" s="23">
        <v>0.43006100140000003</v>
      </c>
      <c r="F60" s="28">
        <v>408</v>
      </c>
      <c r="G60" s="23">
        <v>0.44313014780000004</v>
      </c>
    </row>
    <row r="61" spans="1:7" ht="19.5" customHeight="1" x14ac:dyDescent="0.2">
      <c r="A61" s="22" t="s">
        <v>106</v>
      </c>
      <c r="B61" s="16" t="s">
        <v>31</v>
      </c>
      <c r="C61" s="17" t="s">
        <v>13</v>
      </c>
      <c r="D61" s="26">
        <v>379</v>
      </c>
      <c r="E61" s="23">
        <v>0.42786609230000006</v>
      </c>
      <c r="F61" s="28">
        <v>373</v>
      </c>
      <c r="G61" s="23">
        <v>0.4165914409</v>
      </c>
    </row>
    <row r="62" spans="1:7" ht="19.5" customHeight="1" x14ac:dyDescent="0.2">
      <c r="A62" s="22" t="s">
        <v>106</v>
      </c>
      <c r="B62" s="16" t="s">
        <v>48</v>
      </c>
      <c r="C62" s="17" t="s">
        <v>13</v>
      </c>
      <c r="D62" s="26">
        <v>397</v>
      </c>
      <c r="E62" s="23">
        <v>0.43832304020000001</v>
      </c>
      <c r="F62" s="28">
        <v>411</v>
      </c>
      <c r="G62" s="23">
        <v>0.43770024439999999</v>
      </c>
    </row>
    <row r="63" spans="1:7" ht="19.5" customHeight="1" x14ac:dyDescent="0.2">
      <c r="A63" s="22" t="s">
        <v>106</v>
      </c>
      <c r="B63" s="16" t="s">
        <v>23</v>
      </c>
      <c r="C63" s="17" t="s">
        <v>13</v>
      </c>
      <c r="D63" s="26">
        <v>424</v>
      </c>
      <c r="E63" s="23">
        <v>0.49008105790000001</v>
      </c>
      <c r="F63" s="28">
        <v>404</v>
      </c>
      <c r="G63" s="23">
        <v>0.45870289919999996</v>
      </c>
    </row>
    <row r="64" spans="1:7" ht="19.5" customHeight="1" x14ac:dyDescent="0.2">
      <c r="A64" s="22" t="s">
        <v>106</v>
      </c>
      <c r="B64" s="16" t="s">
        <v>94</v>
      </c>
      <c r="C64" s="17" t="s">
        <v>4</v>
      </c>
      <c r="D64" s="26">
        <v>182</v>
      </c>
      <c r="E64" s="23">
        <v>0.4291176236</v>
      </c>
      <c r="F64" s="28">
        <v>386</v>
      </c>
      <c r="G64" s="23">
        <v>0.45876671159999999</v>
      </c>
    </row>
    <row r="65" spans="1:7" ht="19.5" customHeight="1" x14ac:dyDescent="0.2">
      <c r="A65" s="22" t="s">
        <v>106</v>
      </c>
      <c r="B65" s="16" t="s">
        <v>91</v>
      </c>
      <c r="C65" s="17" t="s">
        <v>4</v>
      </c>
      <c r="D65" s="26">
        <v>187</v>
      </c>
      <c r="E65" s="23">
        <v>0.41091958929999994</v>
      </c>
      <c r="F65" s="28">
        <v>377</v>
      </c>
      <c r="G65" s="23">
        <v>0.41923463060000005</v>
      </c>
    </row>
    <row r="66" spans="1:7" ht="19.5" customHeight="1" x14ac:dyDescent="0.2">
      <c r="A66" s="22" t="s">
        <v>106</v>
      </c>
      <c r="B66" s="16" t="s">
        <v>100</v>
      </c>
      <c r="C66" s="17" t="s">
        <v>4</v>
      </c>
      <c r="D66" s="26">
        <v>218</v>
      </c>
      <c r="E66" s="23">
        <v>0.46607385670000001</v>
      </c>
      <c r="F66" s="28">
        <v>433</v>
      </c>
      <c r="G66" s="23">
        <v>0.4895543799</v>
      </c>
    </row>
    <row r="67" spans="1:7" ht="19.5" customHeight="1" x14ac:dyDescent="0.2">
      <c r="A67" s="22" t="s">
        <v>106</v>
      </c>
      <c r="B67" s="16" t="s">
        <v>98</v>
      </c>
      <c r="C67" s="17" t="s">
        <v>4</v>
      </c>
      <c r="D67" s="26">
        <v>198</v>
      </c>
      <c r="E67" s="23">
        <v>0.47142811360000003</v>
      </c>
      <c r="F67" s="28">
        <v>412</v>
      </c>
      <c r="G67" s="23">
        <v>0.49450109349999999</v>
      </c>
    </row>
    <row r="68" spans="1:7" ht="19.5" customHeight="1" x14ac:dyDescent="0.2">
      <c r="A68" s="22" t="s">
        <v>106</v>
      </c>
      <c r="B68" s="16" t="s">
        <v>65</v>
      </c>
      <c r="C68" s="17" t="s">
        <v>4</v>
      </c>
      <c r="D68" s="26">
        <v>270</v>
      </c>
      <c r="E68" s="23">
        <v>0.36041084750000002</v>
      </c>
      <c r="F68" s="28">
        <v>314</v>
      </c>
      <c r="G68" s="23">
        <v>0.39210678029999996</v>
      </c>
    </row>
    <row r="69" spans="1:7" ht="19.5" customHeight="1" x14ac:dyDescent="0.2">
      <c r="A69" s="22" t="s">
        <v>106</v>
      </c>
      <c r="B69" s="16" t="s">
        <v>97</v>
      </c>
      <c r="C69" s="17" t="s">
        <v>4</v>
      </c>
      <c r="D69" s="26">
        <v>201</v>
      </c>
      <c r="E69" s="23">
        <v>0.45511422940000001</v>
      </c>
      <c r="F69" s="28">
        <v>412</v>
      </c>
      <c r="G69" s="23">
        <v>0.48923547119999999</v>
      </c>
    </row>
    <row r="70" spans="1:7" ht="19.5" customHeight="1" x14ac:dyDescent="0.2">
      <c r="A70" s="22" t="s">
        <v>106</v>
      </c>
      <c r="B70" s="16" t="s">
        <v>103</v>
      </c>
      <c r="C70" s="17" t="s">
        <v>4</v>
      </c>
      <c r="D70" s="26">
        <v>202</v>
      </c>
      <c r="E70" s="23">
        <v>0.47522132459999999</v>
      </c>
      <c r="F70" s="28">
        <v>446</v>
      </c>
      <c r="G70" s="23">
        <v>0.51567486659999995</v>
      </c>
    </row>
    <row r="71" spans="1:7" ht="19.5" customHeight="1" x14ac:dyDescent="0.2">
      <c r="A71" s="22" t="s">
        <v>106</v>
      </c>
      <c r="B71" s="16" t="s">
        <v>81</v>
      </c>
      <c r="C71" s="17" t="s">
        <v>4</v>
      </c>
      <c r="D71" s="26">
        <v>149</v>
      </c>
      <c r="E71" s="23">
        <v>0.33334834559999998</v>
      </c>
      <c r="F71" s="28">
        <v>305</v>
      </c>
      <c r="G71" s="23">
        <v>0.35530690890000005</v>
      </c>
    </row>
    <row r="72" spans="1:7" ht="19.5" customHeight="1" x14ac:dyDescent="0.2">
      <c r="A72" s="22" t="s">
        <v>106</v>
      </c>
      <c r="B72" s="16" t="s">
        <v>16</v>
      </c>
      <c r="C72" s="17" t="s">
        <v>4</v>
      </c>
      <c r="D72" s="26">
        <v>178</v>
      </c>
      <c r="E72" s="23">
        <v>0.39822648700000002</v>
      </c>
      <c r="F72" s="28"/>
      <c r="G72" s="23">
        <v>0</v>
      </c>
    </row>
    <row r="73" spans="1:7" ht="19.5" customHeight="1" x14ac:dyDescent="0.2">
      <c r="A73" s="22" t="s">
        <v>106</v>
      </c>
      <c r="B73" s="16" t="s">
        <v>102</v>
      </c>
      <c r="C73" s="17" t="s">
        <v>4</v>
      </c>
      <c r="D73" s="26">
        <v>193</v>
      </c>
      <c r="E73" s="23">
        <v>0.38473950060000001</v>
      </c>
      <c r="F73" s="28">
        <v>419</v>
      </c>
      <c r="G73" s="23">
        <v>0.42715865320000002</v>
      </c>
    </row>
    <row r="74" spans="1:7" ht="19.5" customHeight="1" x14ac:dyDescent="0.2">
      <c r="A74" s="22" t="s">
        <v>106</v>
      </c>
      <c r="B74" s="16" t="s">
        <v>92</v>
      </c>
      <c r="C74" s="17" t="s">
        <v>4</v>
      </c>
      <c r="D74" s="26">
        <v>224</v>
      </c>
      <c r="E74" s="23">
        <v>0.51901027369999997</v>
      </c>
      <c r="F74" s="28">
        <v>419</v>
      </c>
      <c r="G74" s="23">
        <v>0.52171088079999994</v>
      </c>
    </row>
    <row r="75" spans="1:7" ht="19.5" customHeight="1" x14ac:dyDescent="0.2">
      <c r="A75" s="22" t="s">
        <v>106</v>
      </c>
      <c r="B75" s="16" t="s">
        <v>90</v>
      </c>
      <c r="C75" s="17" t="s">
        <v>4</v>
      </c>
      <c r="D75" s="26">
        <v>189</v>
      </c>
      <c r="E75" s="23">
        <v>0.40401416210000002</v>
      </c>
      <c r="F75" s="28">
        <v>377</v>
      </c>
      <c r="G75" s="23">
        <v>0.41230914910000005</v>
      </c>
    </row>
    <row r="76" spans="1:7" ht="19.5" customHeight="1" x14ac:dyDescent="0.2">
      <c r="A76" s="22" t="s">
        <v>106</v>
      </c>
      <c r="B76" s="16" t="s">
        <v>99</v>
      </c>
      <c r="C76" s="17" t="s">
        <v>4</v>
      </c>
      <c r="D76" s="26">
        <v>229</v>
      </c>
      <c r="E76" s="23">
        <v>0.52138534430000005</v>
      </c>
      <c r="F76" s="28">
        <v>443</v>
      </c>
      <c r="G76" s="23">
        <v>0.51994782490000002</v>
      </c>
    </row>
    <row r="77" spans="1:7" ht="19.5" customHeight="1" x14ac:dyDescent="0.2">
      <c r="A77" s="22" t="s">
        <v>106</v>
      </c>
      <c r="B77" s="16" t="s">
        <v>101</v>
      </c>
      <c r="C77" s="17" t="s">
        <v>4</v>
      </c>
      <c r="D77" s="26">
        <v>204</v>
      </c>
      <c r="E77" s="23">
        <v>0.46894735509999996</v>
      </c>
      <c r="F77" s="28">
        <v>420</v>
      </c>
      <c r="G77" s="23">
        <v>0.50155303000000007</v>
      </c>
    </row>
    <row r="78" spans="1:7" ht="19.5" customHeight="1" x14ac:dyDescent="0.2">
      <c r="A78" s="22" t="s">
        <v>106</v>
      </c>
      <c r="B78" s="16" t="s">
        <v>86</v>
      </c>
      <c r="C78" s="17" t="s">
        <v>3</v>
      </c>
      <c r="D78" s="26">
        <v>228</v>
      </c>
      <c r="E78" s="23">
        <v>0.52641612199999999</v>
      </c>
      <c r="F78" s="28">
        <v>403</v>
      </c>
      <c r="G78" s="23">
        <v>0.52820686149999996</v>
      </c>
    </row>
    <row r="79" spans="1:7" ht="19.5" customHeight="1" x14ac:dyDescent="0.2">
      <c r="A79" s="22" t="s">
        <v>106</v>
      </c>
      <c r="B79" s="16" t="s">
        <v>89</v>
      </c>
      <c r="C79" s="17" t="s">
        <v>3</v>
      </c>
      <c r="D79" s="26">
        <v>185</v>
      </c>
      <c r="E79" s="23">
        <v>0.47765610019999999</v>
      </c>
      <c r="F79" s="28">
        <v>373</v>
      </c>
      <c r="G79" s="23">
        <v>0.53222953140000007</v>
      </c>
    </row>
    <row r="80" spans="1:7" ht="19.5" customHeight="1" x14ac:dyDescent="0.2">
      <c r="A80" s="22" t="s">
        <v>106</v>
      </c>
      <c r="B80" s="16" t="s">
        <v>88</v>
      </c>
      <c r="C80" s="17" t="s">
        <v>3</v>
      </c>
      <c r="D80" s="26">
        <v>222</v>
      </c>
      <c r="E80" s="23">
        <v>0.47623268609999997</v>
      </c>
      <c r="F80" s="28">
        <v>398</v>
      </c>
      <c r="G80" s="23">
        <v>0.4701480576</v>
      </c>
    </row>
    <row r="81" spans="1:7" ht="19.5" customHeight="1" x14ac:dyDescent="0.2">
      <c r="A81" s="22" t="s">
        <v>106</v>
      </c>
      <c r="B81" s="16" t="s">
        <v>22</v>
      </c>
      <c r="C81" s="17" t="s">
        <v>3</v>
      </c>
      <c r="D81" s="26">
        <v>122</v>
      </c>
      <c r="E81" s="23">
        <v>0.32384771000000001</v>
      </c>
      <c r="F81" s="28">
        <v>100</v>
      </c>
      <c r="G81" s="23">
        <v>0.36469436220000001</v>
      </c>
    </row>
    <row r="82" spans="1:7" ht="19.5" customHeight="1" x14ac:dyDescent="0.2">
      <c r="A82" s="22" t="s">
        <v>106</v>
      </c>
      <c r="B82" s="16" t="s">
        <v>87</v>
      </c>
      <c r="C82" s="17" t="s">
        <v>3</v>
      </c>
      <c r="D82" s="26">
        <v>187</v>
      </c>
      <c r="E82" s="23">
        <v>0.45283026589999997</v>
      </c>
      <c r="F82" s="28">
        <v>362</v>
      </c>
      <c r="G82" s="23">
        <v>0.47698437769999996</v>
      </c>
    </row>
    <row r="83" spans="1:7" ht="19.5" customHeight="1" x14ac:dyDescent="0.2">
      <c r="A83" s="22" t="s">
        <v>106</v>
      </c>
      <c r="B83" s="16" t="s">
        <v>84</v>
      </c>
      <c r="C83" s="17" t="s">
        <v>3</v>
      </c>
      <c r="D83" s="26">
        <v>184</v>
      </c>
      <c r="E83" s="23">
        <v>0.44004916530000004</v>
      </c>
      <c r="F83" s="28">
        <v>352</v>
      </c>
      <c r="G83" s="23">
        <v>0.44103547460000003</v>
      </c>
    </row>
    <row r="84" spans="1:7" ht="19.5" customHeight="1" x14ac:dyDescent="0.2">
      <c r="A84" s="22" t="s">
        <v>106</v>
      </c>
      <c r="B84" s="16" t="s">
        <v>80</v>
      </c>
      <c r="C84" s="17" t="s">
        <v>3</v>
      </c>
      <c r="D84" s="26">
        <v>186</v>
      </c>
      <c r="E84" s="23">
        <v>0.45144641659999996</v>
      </c>
      <c r="F84" s="28">
        <v>339</v>
      </c>
      <c r="G84" s="23">
        <v>0.45468029039999996</v>
      </c>
    </row>
    <row r="85" spans="1:7" ht="19.5" customHeight="1" x14ac:dyDescent="0.2">
      <c r="A85" s="22" t="s">
        <v>106</v>
      </c>
      <c r="B85" s="16" t="s">
        <v>72</v>
      </c>
      <c r="C85" s="17" t="s">
        <v>3</v>
      </c>
      <c r="D85" s="26">
        <v>191</v>
      </c>
      <c r="E85" s="23">
        <v>0.48753358079999998</v>
      </c>
      <c r="F85" s="28">
        <v>318</v>
      </c>
      <c r="G85" s="23">
        <v>0.45722777850000001</v>
      </c>
    </row>
    <row r="86" spans="1:7" ht="19.5" customHeight="1" x14ac:dyDescent="0.2">
      <c r="A86" s="22" t="s">
        <v>106</v>
      </c>
      <c r="B86" s="16" t="s">
        <v>78</v>
      </c>
      <c r="C86" s="17" t="s">
        <v>3</v>
      </c>
      <c r="D86" s="26">
        <v>158</v>
      </c>
      <c r="E86" s="23">
        <v>0.4151902844</v>
      </c>
      <c r="F86" s="28">
        <v>306</v>
      </c>
      <c r="G86" s="23">
        <v>0.4561638274</v>
      </c>
    </row>
    <row r="87" spans="1:7" ht="19.5" customHeight="1" x14ac:dyDescent="0.2">
      <c r="A87" s="22" t="s">
        <v>106</v>
      </c>
      <c r="B87" s="16" t="s">
        <v>73</v>
      </c>
      <c r="C87" s="17" t="s">
        <v>3</v>
      </c>
      <c r="D87" s="26">
        <v>122</v>
      </c>
      <c r="E87" s="23">
        <v>0.37726884290000001</v>
      </c>
      <c r="F87" s="28">
        <v>249</v>
      </c>
      <c r="G87" s="23">
        <v>0.41237028819999999</v>
      </c>
    </row>
    <row r="88" spans="1:7" ht="19.5" customHeight="1" x14ac:dyDescent="0.2">
      <c r="A88" s="22" t="s">
        <v>106</v>
      </c>
      <c r="B88" s="16" t="s">
        <v>77</v>
      </c>
      <c r="C88" s="17" t="s">
        <v>3</v>
      </c>
      <c r="D88" s="26">
        <v>186</v>
      </c>
      <c r="E88" s="23">
        <v>0.4354655758</v>
      </c>
      <c r="F88" s="28">
        <v>333</v>
      </c>
      <c r="G88" s="23">
        <v>0.43994920009999999</v>
      </c>
    </row>
    <row r="89" spans="1:7" ht="19.5" customHeight="1" x14ac:dyDescent="0.2">
      <c r="A89" s="22" t="s">
        <v>106</v>
      </c>
      <c r="B89" s="16" t="s">
        <v>104</v>
      </c>
      <c r="C89" s="17" t="s">
        <v>3</v>
      </c>
      <c r="D89" s="26">
        <v>184</v>
      </c>
      <c r="E89" s="23">
        <v>0.46752782430000006</v>
      </c>
      <c r="F89" s="28">
        <v>428</v>
      </c>
      <c r="G89" s="23">
        <v>0.55260129599999996</v>
      </c>
    </row>
    <row r="90" spans="1:7" ht="19.5" customHeight="1" x14ac:dyDescent="0.2">
      <c r="A90" s="22" t="s">
        <v>106</v>
      </c>
      <c r="B90" s="16" t="s">
        <v>93</v>
      </c>
      <c r="C90" s="17" t="s">
        <v>3</v>
      </c>
      <c r="D90" s="26">
        <v>257</v>
      </c>
      <c r="E90" s="23">
        <v>0.59350006529999999</v>
      </c>
      <c r="F90" s="28">
        <v>453</v>
      </c>
      <c r="G90" s="23">
        <v>0.64132870479999993</v>
      </c>
    </row>
    <row r="91" spans="1:7" ht="19.5" customHeight="1" x14ac:dyDescent="0.2">
      <c r="A91" s="22" t="s">
        <v>106</v>
      </c>
      <c r="B91" s="16" t="s">
        <v>70</v>
      </c>
      <c r="C91" s="17" t="s">
        <v>3</v>
      </c>
      <c r="D91" s="26">
        <v>166</v>
      </c>
      <c r="E91" s="23">
        <v>0.4269907691</v>
      </c>
      <c r="F91" s="28">
        <v>266</v>
      </c>
      <c r="G91" s="23">
        <v>0.43807913440000001</v>
      </c>
    </row>
    <row r="92" spans="1:7" ht="19.5" customHeight="1" x14ac:dyDescent="0.2">
      <c r="A92" s="22" t="s">
        <v>106</v>
      </c>
      <c r="B92" s="16" t="s">
        <v>96</v>
      </c>
      <c r="C92" s="17" t="s">
        <v>3</v>
      </c>
      <c r="D92" s="26">
        <v>177</v>
      </c>
      <c r="E92" s="23">
        <v>0.44831320120000001</v>
      </c>
      <c r="F92" s="28">
        <v>385</v>
      </c>
      <c r="G92" s="23">
        <v>0.51129044850000005</v>
      </c>
    </row>
    <row r="93" spans="1:7" ht="19.5" customHeight="1" x14ac:dyDescent="0.2">
      <c r="A93" s="22" t="s">
        <v>106</v>
      </c>
      <c r="B93" s="16" t="s">
        <v>83</v>
      </c>
      <c r="C93" s="17" t="s">
        <v>3</v>
      </c>
      <c r="D93" s="26">
        <v>238</v>
      </c>
      <c r="E93" s="23">
        <v>0.5905157781</v>
      </c>
      <c r="F93" s="28">
        <v>405</v>
      </c>
      <c r="G93" s="23">
        <v>0.55538451529999999</v>
      </c>
    </row>
    <row r="94" spans="1:7" ht="19.5" customHeight="1" x14ac:dyDescent="0.2">
      <c r="A94" s="22" t="s">
        <v>106</v>
      </c>
      <c r="B94" s="16" t="s">
        <v>74</v>
      </c>
      <c r="C94" s="17" t="s">
        <v>3</v>
      </c>
      <c r="D94" s="26">
        <v>193</v>
      </c>
      <c r="E94" s="23">
        <v>0.50909904299999997</v>
      </c>
      <c r="F94" s="28">
        <v>327</v>
      </c>
      <c r="G94" s="23">
        <v>0.53712356709999998</v>
      </c>
    </row>
    <row r="95" spans="1:7" ht="19.5" customHeight="1" x14ac:dyDescent="0.2">
      <c r="A95" s="22" t="s">
        <v>106</v>
      </c>
      <c r="B95" s="16" t="s">
        <v>71</v>
      </c>
      <c r="C95" s="17" t="s">
        <v>3</v>
      </c>
      <c r="D95" s="26">
        <v>179</v>
      </c>
      <c r="E95" s="23">
        <v>0.5414750935</v>
      </c>
      <c r="F95" s="28">
        <v>288</v>
      </c>
      <c r="G95" s="23">
        <v>0.52082422039999998</v>
      </c>
    </row>
    <row r="96" spans="1:7" ht="19.5" customHeight="1" x14ac:dyDescent="0.2">
      <c r="A96" s="22" t="s">
        <v>106</v>
      </c>
      <c r="B96" s="16" t="s">
        <v>68</v>
      </c>
      <c r="C96" s="17" t="s">
        <v>3</v>
      </c>
      <c r="D96" s="26">
        <v>135</v>
      </c>
      <c r="E96" s="23">
        <v>0.35203291980000001</v>
      </c>
      <c r="F96" s="28">
        <v>220</v>
      </c>
      <c r="G96" s="23">
        <v>0.35406202530000003</v>
      </c>
    </row>
    <row r="97" spans="1:11" ht="19.5" customHeight="1" x14ac:dyDescent="0.2">
      <c r="A97" s="22" t="s">
        <v>106</v>
      </c>
      <c r="B97" s="16" t="s">
        <v>95</v>
      </c>
      <c r="C97" s="17" t="s">
        <v>3</v>
      </c>
      <c r="D97" s="26">
        <v>181</v>
      </c>
      <c r="E97" s="23">
        <v>0.4365392058</v>
      </c>
      <c r="F97" s="28">
        <v>385</v>
      </c>
      <c r="G97" s="23">
        <v>0.49004370060000002</v>
      </c>
    </row>
    <row r="98" spans="1:11" ht="19.5" customHeight="1" x14ac:dyDescent="0.2">
      <c r="A98" s="22" t="s">
        <v>106</v>
      </c>
      <c r="B98" s="16" t="s">
        <v>82</v>
      </c>
      <c r="C98" s="17" t="s">
        <v>3</v>
      </c>
      <c r="D98" s="26">
        <v>190</v>
      </c>
      <c r="E98" s="23">
        <v>0.43600945619999998</v>
      </c>
      <c r="F98" s="28">
        <v>350</v>
      </c>
      <c r="G98" s="23">
        <v>0.47614336080000003</v>
      </c>
    </row>
    <row r="99" spans="1:11" ht="19.5" customHeight="1" x14ac:dyDescent="0.2">
      <c r="A99" s="22" t="s">
        <v>106</v>
      </c>
      <c r="B99" s="16" t="s">
        <v>75</v>
      </c>
      <c r="C99" s="17" t="s">
        <v>3</v>
      </c>
      <c r="D99" s="26">
        <v>152</v>
      </c>
      <c r="E99" s="23">
        <v>0.38539498919999998</v>
      </c>
      <c r="F99" s="28">
        <v>293</v>
      </c>
      <c r="G99" s="23">
        <v>0.38905168860000006</v>
      </c>
    </row>
    <row r="100" spans="1:11" ht="19.5" customHeight="1" x14ac:dyDescent="0.2">
      <c r="A100" s="22" t="s">
        <v>106</v>
      </c>
      <c r="B100" s="16" t="s">
        <v>69</v>
      </c>
      <c r="C100" s="17" t="s">
        <v>3</v>
      </c>
      <c r="D100" s="26">
        <v>135</v>
      </c>
      <c r="E100" s="23">
        <v>0.36587892019999996</v>
      </c>
      <c r="F100" s="28">
        <v>234</v>
      </c>
      <c r="G100" s="23">
        <v>0.39514106580000002</v>
      </c>
    </row>
    <row r="101" spans="1:11" ht="19.5" customHeight="1" x14ac:dyDescent="0.2">
      <c r="A101" s="22" t="s">
        <v>106</v>
      </c>
      <c r="B101" s="16" t="s">
        <v>85</v>
      </c>
      <c r="C101" s="17" t="s">
        <v>3</v>
      </c>
      <c r="D101" s="26">
        <v>221</v>
      </c>
      <c r="E101" s="23">
        <v>0.44073991800000001</v>
      </c>
      <c r="F101" s="28">
        <v>394</v>
      </c>
      <c r="G101" s="23">
        <v>0.42456064609999999</v>
      </c>
    </row>
    <row r="102" spans="1:11" ht="19.5" customHeight="1" x14ac:dyDescent="0.2">
      <c r="A102" s="22" t="s">
        <v>106</v>
      </c>
      <c r="B102" s="16" t="s">
        <v>76</v>
      </c>
      <c r="C102" s="17" t="s">
        <v>3</v>
      </c>
      <c r="D102" s="26">
        <v>189</v>
      </c>
      <c r="E102" s="23">
        <v>0.41441655500000002</v>
      </c>
      <c r="F102" s="28">
        <v>332</v>
      </c>
      <c r="G102" s="23">
        <v>0.4208905181</v>
      </c>
    </row>
    <row r="103" spans="1:11" ht="19.5" customHeight="1" x14ac:dyDescent="0.2">
      <c r="A103" s="22" t="s">
        <v>106</v>
      </c>
      <c r="B103" s="16" t="s">
        <v>79</v>
      </c>
      <c r="C103" s="17" t="s">
        <v>3</v>
      </c>
      <c r="D103" s="26">
        <v>186</v>
      </c>
      <c r="E103" s="23">
        <v>0.46257551679999998</v>
      </c>
      <c r="F103" s="28">
        <v>334</v>
      </c>
      <c r="G103" s="23">
        <v>0.47578752479999997</v>
      </c>
    </row>
    <row r="104" spans="1:11" ht="19.5" customHeight="1" x14ac:dyDescent="0.2">
      <c r="A104" s="22" t="s">
        <v>1</v>
      </c>
      <c r="B104" s="16" t="s">
        <v>216</v>
      </c>
      <c r="C104" s="17" t="s">
        <v>290</v>
      </c>
      <c r="D104" s="26">
        <v>4531</v>
      </c>
      <c r="E104" s="23">
        <v>0.36130596269999998</v>
      </c>
      <c r="F104" s="28">
        <v>4650</v>
      </c>
      <c r="G104" s="23">
        <v>0.3671868995</v>
      </c>
    </row>
    <row r="105" spans="1:11" ht="19.5" customHeight="1" x14ac:dyDescent="0.2">
      <c r="A105" s="22" t="s">
        <v>1</v>
      </c>
      <c r="B105" s="16" t="s">
        <v>217</v>
      </c>
      <c r="C105" s="17" t="s">
        <v>290</v>
      </c>
      <c r="D105" s="26">
        <v>1155</v>
      </c>
      <c r="E105" s="23">
        <v>0.41453972579999998</v>
      </c>
      <c r="F105" s="28">
        <v>1210</v>
      </c>
      <c r="G105" s="23">
        <v>0.44261179880000001</v>
      </c>
    </row>
    <row r="106" spans="1:11" ht="19.5" customHeight="1" x14ac:dyDescent="0.2">
      <c r="A106" s="22" t="s">
        <v>1</v>
      </c>
      <c r="B106" s="16" t="s">
        <v>218</v>
      </c>
      <c r="C106" s="17" t="s">
        <v>290</v>
      </c>
      <c r="D106" s="26">
        <v>7762</v>
      </c>
      <c r="E106" s="23">
        <v>0.40663209760000002</v>
      </c>
      <c r="F106" s="28">
        <v>8090</v>
      </c>
      <c r="G106" s="23">
        <v>0.41917497539999998</v>
      </c>
    </row>
    <row r="107" spans="1:11" ht="19.5" customHeight="1" x14ac:dyDescent="0.2">
      <c r="A107" s="22" t="s">
        <v>1</v>
      </c>
      <c r="B107" s="16" t="s">
        <v>219</v>
      </c>
      <c r="C107" s="17" t="s">
        <v>290</v>
      </c>
      <c r="D107" s="26">
        <v>2824</v>
      </c>
      <c r="E107" s="23">
        <v>0.42986234230000003</v>
      </c>
      <c r="F107" s="28">
        <v>5163</v>
      </c>
      <c r="G107" s="23">
        <v>0.46082327700000003</v>
      </c>
    </row>
    <row r="108" spans="1:11" ht="19.5" customHeight="1" x14ac:dyDescent="0.2">
      <c r="A108" s="22" t="s">
        <v>1</v>
      </c>
      <c r="B108" s="16" t="s">
        <v>220</v>
      </c>
      <c r="C108" s="17" t="s">
        <v>290</v>
      </c>
      <c r="D108" s="26">
        <v>4754</v>
      </c>
      <c r="E108" s="23">
        <v>0.45266151490000001</v>
      </c>
      <c r="F108" s="28">
        <v>9580</v>
      </c>
      <c r="G108" s="23">
        <v>0.47311868410000002</v>
      </c>
    </row>
    <row r="109" spans="1:11" ht="19.5" customHeight="1" x14ac:dyDescent="0.2">
      <c r="H109" s="16" t="s">
        <v>105</v>
      </c>
    </row>
    <row r="110" spans="1:11" ht="19.5" customHeight="1" x14ac:dyDescent="0.2">
      <c r="A110" s="164" t="s">
        <v>396</v>
      </c>
      <c r="B110" s="164"/>
      <c r="C110" s="164"/>
      <c r="D110" s="164"/>
      <c r="E110" s="164"/>
      <c r="F110" s="164"/>
      <c r="G110" s="164"/>
      <c r="H110" s="164"/>
      <c r="I110" s="164"/>
      <c r="J110" s="164"/>
      <c r="K110" s="164"/>
    </row>
    <row r="111" spans="1:11" ht="46.5" customHeight="1" x14ac:dyDescent="0.2">
      <c r="A111" s="164" t="s">
        <v>379</v>
      </c>
      <c r="B111" s="164"/>
      <c r="C111" s="164"/>
      <c r="D111" s="164"/>
      <c r="E111" s="164"/>
      <c r="F111" s="164"/>
      <c r="G111" s="164"/>
    </row>
    <row r="112" spans="1:11" ht="19.5" customHeight="1" x14ac:dyDescent="0.2">
      <c r="A112" s="31"/>
    </row>
    <row r="113" spans="1:7" ht="19.5" customHeight="1" x14ac:dyDescent="0.2">
      <c r="A113" s="16" t="s">
        <v>105</v>
      </c>
    </row>
    <row r="114" spans="1:7" ht="19.5" customHeight="1" x14ac:dyDescent="0.2">
      <c r="A114" s="16" t="s">
        <v>105</v>
      </c>
    </row>
    <row r="115" spans="1:7" s="24" customFormat="1" ht="16.5" customHeight="1" x14ac:dyDescent="0.2">
      <c r="A115" s="16"/>
      <c r="B115" s="16"/>
      <c r="C115" s="17"/>
      <c r="D115" s="17"/>
      <c r="E115" s="17"/>
      <c r="F115" s="17"/>
      <c r="G115" s="17"/>
    </row>
    <row r="116" spans="1:7" s="24" customFormat="1" ht="42.75" customHeight="1" x14ac:dyDescent="0.2">
      <c r="A116" s="16" t="s">
        <v>105</v>
      </c>
      <c r="B116" s="16"/>
      <c r="C116" s="17"/>
      <c r="D116" s="17"/>
      <c r="E116" s="17"/>
      <c r="F116" s="17"/>
      <c r="G116" s="17"/>
    </row>
  </sheetData>
  <mergeCells count="9">
    <mergeCell ref="D4:E4"/>
    <mergeCell ref="F4:G4"/>
    <mergeCell ref="A111:G111"/>
    <mergeCell ref="D1:E1"/>
    <mergeCell ref="F1:H1"/>
    <mergeCell ref="B2:C2"/>
    <mergeCell ref="D2:E2"/>
    <mergeCell ref="G2:H2"/>
    <mergeCell ref="A110:K110"/>
  </mergeCells>
  <conditionalFormatting sqref="J110 H110 F110 D110">
    <cfRule type="cellIs" dxfId="238" priority="2" operator="greaterThan">
      <formula>30</formula>
    </cfRule>
  </conditionalFormatting>
  <conditionalFormatting sqref="F111 D111">
    <cfRule type="cellIs" dxfId="237" priority="1" operator="greaterThan">
      <formula>30</formula>
    </cfRule>
  </conditionalFormatting>
  <pageMargins left="0" right="0" top="0" bottom="0" header="0" footer="0"/>
  <pageSetup paperSize="8" scale="95"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97"/>
  <sheetViews>
    <sheetView showGridLines="0" zoomScale="40" zoomScaleNormal="40" zoomScaleSheetLayoutView="25" workbookViewId="0">
      <pane ySplit="5" topLeftCell="A6" activePane="bottomLeft" state="frozen"/>
      <selection activeCell="D45" sqref="D45"/>
      <selection pane="bottomLeft" activeCell="D45" sqref="D45"/>
    </sheetView>
  </sheetViews>
  <sheetFormatPr defaultColWidth="0" defaultRowHeight="14.25" x14ac:dyDescent="0.2"/>
  <cols>
    <col min="1" max="1" width="3.75" style="4" customWidth="1"/>
    <col min="2" max="2" width="25.25" style="4" customWidth="1"/>
    <col min="3" max="3" width="94.625" style="1" bestFit="1" customWidth="1"/>
    <col min="4" max="4" width="14.375" style="1" bestFit="1" customWidth="1"/>
    <col min="5" max="5" width="3.375" style="94" customWidth="1"/>
    <col min="6" max="84" width="3.375" style="95" customWidth="1"/>
    <col min="85" max="85" width="1.25" style="1" customWidth="1"/>
    <col min="86" max="16384" width="9" style="1" hidden="1"/>
  </cols>
  <sheetData>
    <row r="1" spans="1:84" s="144" customFormat="1" ht="52.5" customHeight="1" x14ac:dyDescent="0.35">
      <c r="A1" s="142"/>
      <c r="B1" s="142"/>
      <c r="C1" s="148"/>
      <c r="D1" s="148"/>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row>
    <row r="2" spans="1:84" s="147" customFormat="1" ht="38.25" customHeight="1" x14ac:dyDescent="0.2">
      <c r="A2" s="145" t="s">
        <v>105</v>
      </c>
      <c r="B2" s="145"/>
      <c r="C2" s="176"/>
      <c r="D2" s="176"/>
      <c r="E2" s="167" t="s">
        <v>105</v>
      </c>
      <c r="F2" s="167" t="s">
        <v>105</v>
      </c>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row>
    <row r="3" spans="1:84" x14ac:dyDescent="0.2">
      <c r="C3" s="13" t="s">
        <v>105</v>
      </c>
      <c r="E3" s="14"/>
      <c r="F3" s="14"/>
      <c r="G3" s="14"/>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row>
    <row r="4" spans="1:84" s="73" customFormat="1" ht="21" customHeight="1" x14ac:dyDescent="0.2">
      <c r="A4" s="71"/>
      <c r="B4" s="71"/>
      <c r="C4" s="72"/>
      <c r="D4" s="174" t="s">
        <v>1</v>
      </c>
      <c r="E4" s="174"/>
      <c r="F4" s="174"/>
      <c r="G4" s="175"/>
      <c r="H4" s="171" t="s">
        <v>351</v>
      </c>
      <c r="I4" s="172"/>
      <c r="J4" s="172"/>
      <c r="K4" s="172"/>
      <c r="L4" s="172"/>
      <c r="M4" s="172"/>
      <c r="N4" s="172"/>
      <c r="O4" s="172"/>
      <c r="P4" s="172"/>
      <c r="Q4" s="172"/>
      <c r="R4" s="172"/>
      <c r="S4" s="172"/>
      <c r="T4" s="173"/>
      <c r="U4" s="171" t="s">
        <v>38</v>
      </c>
      <c r="V4" s="172"/>
      <c r="W4" s="173"/>
      <c r="X4" s="171" t="s">
        <v>13</v>
      </c>
      <c r="Y4" s="172"/>
      <c r="Z4" s="172"/>
      <c r="AA4" s="172"/>
      <c r="AB4" s="172"/>
      <c r="AC4" s="172"/>
      <c r="AD4" s="172"/>
      <c r="AE4" s="172"/>
      <c r="AF4" s="172"/>
      <c r="AG4" s="172"/>
      <c r="AH4" s="172"/>
      <c r="AI4" s="172"/>
      <c r="AJ4" s="172"/>
      <c r="AK4" s="172"/>
      <c r="AL4" s="172"/>
      <c r="AM4" s="172"/>
      <c r="AN4" s="172"/>
      <c r="AO4" s="172"/>
      <c r="AP4" s="172"/>
      <c r="AQ4" s="172"/>
      <c r="AR4" s="173"/>
      <c r="AS4" s="171" t="s">
        <v>352</v>
      </c>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3"/>
    </row>
    <row r="5" spans="1:84" s="12" customFormat="1" ht="126.75" customHeight="1" x14ac:dyDescent="0.2">
      <c r="A5" s="74" t="s">
        <v>292</v>
      </c>
      <c r="B5" s="37" t="s">
        <v>395</v>
      </c>
      <c r="C5" s="75" t="s">
        <v>293</v>
      </c>
      <c r="D5" s="75" t="s">
        <v>107</v>
      </c>
      <c r="E5" s="76" t="s">
        <v>2</v>
      </c>
      <c r="F5" s="77" t="s">
        <v>283</v>
      </c>
      <c r="G5" s="77" t="s">
        <v>284</v>
      </c>
      <c r="H5" s="78" t="s">
        <v>313</v>
      </c>
      <c r="I5" s="79" t="s">
        <v>353</v>
      </c>
      <c r="J5" s="79" t="s">
        <v>305</v>
      </c>
      <c r="K5" s="79" t="s">
        <v>296</v>
      </c>
      <c r="L5" s="79" t="s">
        <v>297</v>
      </c>
      <c r="M5" s="79" t="s">
        <v>298</v>
      </c>
      <c r="N5" s="79" t="s">
        <v>354</v>
      </c>
      <c r="O5" s="77" t="s">
        <v>299</v>
      </c>
      <c r="P5" s="77" t="s">
        <v>300</v>
      </c>
      <c r="Q5" s="77" t="s">
        <v>308</v>
      </c>
      <c r="R5" s="77" t="s">
        <v>355</v>
      </c>
      <c r="S5" s="77" t="s">
        <v>301</v>
      </c>
      <c r="T5" s="82" t="s">
        <v>311</v>
      </c>
      <c r="U5" s="81" t="s">
        <v>50</v>
      </c>
      <c r="V5" s="77" t="s">
        <v>36</v>
      </c>
      <c r="W5" s="82" t="s">
        <v>356</v>
      </c>
      <c r="X5" s="81" t="s">
        <v>325</v>
      </c>
      <c r="Y5" s="79" t="s">
        <v>302</v>
      </c>
      <c r="Z5" s="79" t="s">
        <v>314</v>
      </c>
      <c r="AA5" s="79" t="s">
        <v>315</v>
      </c>
      <c r="AB5" s="79" t="s">
        <v>303</v>
      </c>
      <c r="AC5" s="79" t="s">
        <v>304</v>
      </c>
      <c r="AD5" s="79" t="s">
        <v>332</v>
      </c>
      <c r="AE5" s="79" t="s">
        <v>357</v>
      </c>
      <c r="AF5" s="79" t="s">
        <v>306</v>
      </c>
      <c r="AG5" s="79" t="s">
        <v>318</v>
      </c>
      <c r="AH5" s="79" t="s">
        <v>319</v>
      </c>
      <c r="AI5" s="79" t="s">
        <v>320</v>
      </c>
      <c r="AJ5" s="79" t="s">
        <v>321</v>
      </c>
      <c r="AK5" s="79" t="s">
        <v>322</v>
      </c>
      <c r="AL5" s="79" t="s">
        <v>307</v>
      </c>
      <c r="AM5" s="77" t="s">
        <v>345</v>
      </c>
      <c r="AN5" s="77" t="s">
        <v>323</v>
      </c>
      <c r="AO5" s="77" t="s">
        <v>324</v>
      </c>
      <c r="AP5" s="77" t="s">
        <v>309</v>
      </c>
      <c r="AQ5" s="77" t="s">
        <v>310</v>
      </c>
      <c r="AR5" s="82" t="s">
        <v>349</v>
      </c>
      <c r="AS5" s="81" t="s">
        <v>312</v>
      </c>
      <c r="AT5" s="77" t="s">
        <v>326</v>
      </c>
      <c r="AU5" s="77" t="s">
        <v>358</v>
      </c>
      <c r="AV5" s="77" t="s">
        <v>328</v>
      </c>
      <c r="AW5" s="77" t="s">
        <v>329</v>
      </c>
      <c r="AX5" s="77" t="s">
        <v>333</v>
      </c>
      <c r="AY5" s="77" t="s">
        <v>316</v>
      </c>
      <c r="AZ5" s="77" t="s">
        <v>317</v>
      </c>
      <c r="BA5" s="77" t="s">
        <v>335</v>
      </c>
      <c r="BB5" s="77" t="s">
        <v>359</v>
      </c>
      <c r="BC5" s="77" t="s">
        <v>360</v>
      </c>
      <c r="BD5" s="77" t="s">
        <v>347</v>
      </c>
      <c r="BE5" s="77" t="s">
        <v>361</v>
      </c>
      <c r="BF5" s="77" t="s">
        <v>362</v>
      </c>
      <c r="BG5" s="77" t="s">
        <v>363</v>
      </c>
      <c r="BH5" s="77" t="s">
        <v>364</v>
      </c>
      <c r="BI5" s="77" t="s">
        <v>327</v>
      </c>
      <c r="BJ5" s="77" t="s">
        <v>350</v>
      </c>
      <c r="BK5" s="77" t="s">
        <v>365</v>
      </c>
      <c r="BL5" s="77" t="s">
        <v>366</v>
      </c>
      <c r="BM5" s="77" t="s">
        <v>330</v>
      </c>
      <c r="BN5" s="77" t="s">
        <v>331</v>
      </c>
      <c r="BO5" s="77" t="s">
        <v>367</v>
      </c>
      <c r="BP5" s="77" t="s">
        <v>334</v>
      </c>
      <c r="BQ5" s="77" t="s">
        <v>336</v>
      </c>
      <c r="BR5" s="77" t="s">
        <v>337</v>
      </c>
      <c r="BS5" s="77" t="s">
        <v>368</v>
      </c>
      <c r="BT5" s="77" t="s">
        <v>338</v>
      </c>
      <c r="BU5" s="77" t="s">
        <v>339</v>
      </c>
      <c r="BV5" s="77" t="s">
        <v>369</v>
      </c>
      <c r="BW5" s="77" t="s">
        <v>370</v>
      </c>
      <c r="BX5" s="77" t="s">
        <v>371</v>
      </c>
      <c r="BY5" s="77" t="s">
        <v>340</v>
      </c>
      <c r="BZ5" s="77" t="s">
        <v>341</v>
      </c>
      <c r="CA5" s="77" t="s">
        <v>342</v>
      </c>
      <c r="CB5" s="77" t="s">
        <v>343</v>
      </c>
      <c r="CC5" s="79" t="s">
        <v>372</v>
      </c>
      <c r="CD5" s="79" t="s">
        <v>344</v>
      </c>
      <c r="CE5" s="79" t="s">
        <v>348</v>
      </c>
      <c r="CF5" s="82" t="s">
        <v>346</v>
      </c>
    </row>
    <row r="6" spans="1:84" s="73" customFormat="1" ht="19.5" customHeight="1" x14ac:dyDescent="0.2">
      <c r="A6" s="86">
        <v>3</v>
      </c>
      <c r="B6" s="138" t="s">
        <v>382</v>
      </c>
      <c r="C6" s="83" t="s">
        <v>108</v>
      </c>
      <c r="D6" s="83" t="s">
        <v>109</v>
      </c>
      <c r="E6" s="84">
        <v>88.386255044651946</v>
      </c>
      <c r="F6" s="85">
        <v>76</v>
      </c>
      <c r="G6" s="85">
        <v>99</v>
      </c>
      <c r="H6" s="96">
        <v>77</v>
      </c>
      <c r="I6" s="67">
        <v>84</v>
      </c>
      <c r="J6" s="68">
        <v>94</v>
      </c>
      <c r="K6" s="67">
        <v>91</v>
      </c>
      <c r="L6" s="67">
        <v>82</v>
      </c>
      <c r="M6" s="69">
        <v>79</v>
      </c>
      <c r="N6" s="67">
        <v>93</v>
      </c>
      <c r="O6" s="67">
        <v>93</v>
      </c>
      <c r="P6" s="67">
        <v>87</v>
      </c>
      <c r="Q6" s="67">
        <v>87</v>
      </c>
      <c r="R6" s="67">
        <v>86</v>
      </c>
      <c r="S6" s="67">
        <v>84</v>
      </c>
      <c r="T6" s="97">
        <v>86</v>
      </c>
      <c r="U6" s="98">
        <v>91</v>
      </c>
      <c r="V6" s="67">
        <v>76</v>
      </c>
      <c r="W6" s="97">
        <v>88</v>
      </c>
      <c r="X6" s="98">
        <v>84</v>
      </c>
      <c r="Y6" s="67">
        <v>86</v>
      </c>
      <c r="Z6" s="67">
        <v>86</v>
      </c>
      <c r="AA6" s="67">
        <v>86</v>
      </c>
      <c r="AB6" s="67">
        <v>89</v>
      </c>
      <c r="AC6" s="67">
        <v>91</v>
      </c>
      <c r="AD6" s="67">
        <v>85</v>
      </c>
      <c r="AE6" s="67">
        <v>89</v>
      </c>
      <c r="AF6" s="67">
        <v>89</v>
      </c>
      <c r="AG6" s="67">
        <v>86</v>
      </c>
      <c r="AH6" s="67">
        <v>93</v>
      </c>
      <c r="AI6" s="67">
        <v>91</v>
      </c>
      <c r="AJ6" s="67">
        <v>92</v>
      </c>
      <c r="AK6" s="67">
        <v>91</v>
      </c>
      <c r="AL6" s="67">
        <v>90</v>
      </c>
      <c r="AM6" s="67">
        <v>93</v>
      </c>
      <c r="AN6" s="67">
        <v>92</v>
      </c>
      <c r="AO6" s="67">
        <v>89</v>
      </c>
      <c r="AP6" s="67">
        <v>93</v>
      </c>
      <c r="AQ6" s="67">
        <v>90</v>
      </c>
      <c r="AR6" s="97">
        <v>91</v>
      </c>
      <c r="AS6" s="98">
        <v>93</v>
      </c>
      <c r="AT6" s="67">
        <v>94</v>
      </c>
      <c r="AU6" s="67">
        <v>88</v>
      </c>
      <c r="AV6" s="67">
        <v>95</v>
      </c>
      <c r="AW6" s="67">
        <v>89</v>
      </c>
      <c r="AX6" s="67">
        <v>96</v>
      </c>
      <c r="AY6" s="67">
        <v>94</v>
      </c>
      <c r="AZ6" s="67">
        <v>88</v>
      </c>
      <c r="BA6" s="67">
        <v>92</v>
      </c>
      <c r="BB6" s="70"/>
      <c r="BC6" s="67">
        <v>96</v>
      </c>
      <c r="BD6" s="67">
        <v>90</v>
      </c>
      <c r="BE6" s="67">
        <v>93</v>
      </c>
      <c r="BF6" s="67">
        <v>91</v>
      </c>
      <c r="BG6" s="68">
        <v>98</v>
      </c>
      <c r="BH6" s="67">
        <v>90</v>
      </c>
      <c r="BI6" s="67">
        <v>96</v>
      </c>
      <c r="BJ6" s="67">
        <v>88</v>
      </c>
      <c r="BK6" s="67">
        <v>86</v>
      </c>
      <c r="BL6" s="67">
        <v>92</v>
      </c>
      <c r="BM6" s="67">
        <v>95</v>
      </c>
      <c r="BN6" s="67">
        <v>92</v>
      </c>
      <c r="BO6" s="67">
        <v>94</v>
      </c>
      <c r="BP6" s="67">
        <v>91</v>
      </c>
      <c r="BQ6" s="67">
        <v>88</v>
      </c>
      <c r="BR6" s="67">
        <v>91</v>
      </c>
      <c r="BS6" s="67">
        <v>94</v>
      </c>
      <c r="BT6" s="67">
        <v>96</v>
      </c>
      <c r="BU6" s="67">
        <v>91</v>
      </c>
      <c r="BV6" s="67">
        <v>91</v>
      </c>
      <c r="BW6" s="68">
        <v>96</v>
      </c>
      <c r="BX6" s="68">
        <v>95</v>
      </c>
      <c r="BY6" s="67">
        <v>89</v>
      </c>
      <c r="BZ6" s="67">
        <v>91</v>
      </c>
      <c r="CA6" s="68">
        <v>97</v>
      </c>
      <c r="CB6" s="68">
        <v>98</v>
      </c>
      <c r="CC6" s="67">
        <v>87</v>
      </c>
      <c r="CD6" s="67">
        <v>90</v>
      </c>
      <c r="CE6" s="67">
        <v>97</v>
      </c>
      <c r="CF6" s="99">
        <v>99</v>
      </c>
    </row>
    <row r="7" spans="1:84" s="73" customFormat="1" ht="19.5" customHeight="1" x14ac:dyDescent="0.2">
      <c r="A7" s="86">
        <v>4</v>
      </c>
      <c r="B7" s="138" t="s">
        <v>383</v>
      </c>
      <c r="C7" s="83" t="s">
        <v>110</v>
      </c>
      <c r="D7" s="83" t="s">
        <v>111</v>
      </c>
      <c r="E7" s="84">
        <v>67.393238910888229</v>
      </c>
      <c r="F7" s="85">
        <v>38</v>
      </c>
      <c r="G7" s="85">
        <v>93</v>
      </c>
      <c r="H7" s="96">
        <v>47</v>
      </c>
      <c r="I7" s="67">
        <v>60</v>
      </c>
      <c r="J7" s="68">
        <v>79</v>
      </c>
      <c r="K7" s="67">
        <v>65</v>
      </c>
      <c r="L7" s="69">
        <v>51</v>
      </c>
      <c r="M7" s="69">
        <v>56</v>
      </c>
      <c r="N7" s="67">
        <v>68</v>
      </c>
      <c r="O7" s="67">
        <v>70</v>
      </c>
      <c r="P7" s="69">
        <v>57</v>
      </c>
      <c r="Q7" s="67">
        <v>68</v>
      </c>
      <c r="R7" s="67">
        <v>70</v>
      </c>
      <c r="S7" s="69">
        <v>56</v>
      </c>
      <c r="T7" s="97">
        <v>68</v>
      </c>
      <c r="U7" s="100">
        <v>78</v>
      </c>
      <c r="V7" s="69">
        <v>38</v>
      </c>
      <c r="W7" s="97">
        <v>63</v>
      </c>
      <c r="X7" s="96">
        <v>54</v>
      </c>
      <c r="Y7" s="69">
        <v>54</v>
      </c>
      <c r="Z7" s="67">
        <v>65</v>
      </c>
      <c r="AA7" s="67">
        <v>72</v>
      </c>
      <c r="AB7" s="67">
        <v>70</v>
      </c>
      <c r="AC7" s="67">
        <v>59</v>
      </c>
      <c r="AD7" s="67">
        <v>60</v>
      </c>
      <c r="AE7" s="67">
        <v>72</v>
      </c>
      <c r="AF7" s="67">
        <v>67</v>
      </c>
      <c r="AG7" s="67">
        <v>63</v>
      </c>
      <c r="AH7" s="68">
        <v>76</v>
      </c>
      <c r="AI7" s="67">
        <v>67</v>
      </c>
      <c r="AJ7" s="68">
        <v>79</v>
      </c>
      <c r="AK7" s="68">
        <v>83</v>
      </c>
      <c r="AL7" s="68">
        <v>76</v>
      </c>
      <c r="AM7" s="67">
        <v>65</v>
      </c>
      <c r="AN7" s="67">
        <v>67</v>
      </c>
      <c r="AO7" s="68">
        <v>78</v>
      </c>
      <c r="AP7" s="68">
        <v>80</v>
      </c>
      <c r="AQ7" s="67">
        <v>66</v>
      </c>
      <c r="AR7" s="99">
        <v>76</v>
      </c>
      <c r="AS7" s="98">
        <v>73</v>
      </c>
      <c r="AT7" s="67">
        <v>66</v>
      </c>
      <c r="AU7" s="68">
        <v>82</v>
      </c>
      <c r="AV7" s="68">
        <v>86</v>
      </c>
      <c r="AW7" s="68">
        <v>79</v>
      </c>
      <c r="AX7" s="67">
        <v>75</v>
      </c>
      <c r="AY7" s="68">
        <v>85</v>
      </c>
      <c r="AZ7" s="67">
        <v>78</v>
      </c>
      <c r="BA7" s="68">
        <v>88</v>
      </c>
      <c r="BB7" s="70"/>
      <c r="BC7" s="68">
        <v>83</v>
      </c>
      <c r="BD7" s="68">
        <v>82</v>
      </c>
      <c r="BE7" s="68">
        <v>82</v>
      </c>
      <c r="BF7" s="67">
        <v>75</v>
      </c>
      <c r="BG7" s="67">
        <v>79</v>
      </c>
      <c r="BH7" s="68">
        <v>80</v>
      </c>
      <c r="BI7" s="68">
        <v>80</v>
      </c>
      <c r="BJ7" s="67">
        <v>68</v>
      </c>
      <c r="BK7" s="67">
        <v>68</v>
      </c>
      <c r="BL7" s="68">
        <v>80</v>
      </c>
      <c r="BM7" s="68">
        <v>90</v>
      </c>
      <c r="BN7" s="68">
        <v>85</v>
      </c>
      <c r="BO7" s="67">
        <v>80</v>
      </c>
      <c r="BP7" s="67">
        <v>80</v>
      </c>
      <c r="BQ7" s="67">
        <v>77</v>
      </c>
      <c r="BR7" s="68">
        <v>93</v>
      </c>
      <c r="BS7" s="70"/>
      <c r="BT7" s="68">
        <v>93</v>
      </c>
      <c r="BU7" s="67">
        <v>80</v>
      </c>
      <c r="BV7" s="67">
        <v>78</v>
      </c>
      <c r="BW7" s="68">
        <v>81</v>
      </c>
      <c r="BX7" s="68">
        <v>81</v>
      </c>
      <c r="BY7" s="68">
        <v>85</v>
      </c>
      <c r="BZ7" s="68">
        <v>81</v>
      </c>
      <c r="CA7" s="68">
        <v>89</v>
      </c>
      <c r="CB7" s="68">
        <v>93</v>
      </c>
      <c r="CC7" s="68">
        <v>83</v>
      </c>
      <c r="CD7" s="68">
        <v>85</v>
      </c>
      <c r="CE7" s="67">
        <v>78</v>
      </c>
      <c r="CF7" s="99">
        <v>90</v>
      </c>
    </row>
    <row r="8" spans="1:84" s="73" customFormat="1" ht="19.5" customHeight="1" x14ac:dyDescent="0.2">
      <c r="A8" s="86">
        <v>5</v>
      </c>
      <c r="B8" s="138" t="s">
        <v>382</v>
      </c>
      <c r="C8" s="83" t="s">
        <v>112</v>
      </c>
      <c r="D8" s="83" t="s">
        <v>109</v>
      </c>
      <c r="E8" s="84">
        <v>93.095102604999454</v>
      </c>
      <c r="F8" s="85">
        <v>83</v>
      </c>
      <c r="G8" s="85">
        <v>100</v>
      </c>
      <c r="H8" s="96">
        <v>83</v>
      </c>
      <c r="I8" s="67">
        <v>90</v>
      </c>
      <c r="J8" s="67">
        <v>91</v>
      </c>
      <c r="K8" s="67">
        <v>94</v>
      </c>
      <c r="L8" s="67">
        <v>88</v>
      </c>
      <c r="M8" s="67">
        <v>95</v>
      </c>
      <c r="N8" s="67">
        <v>93</v>
      </c>
      <c r="O8" s="67">
        <v>93</v>
      </c>
      <c r="P8" s="67">
        <v>96</v>
      </c>
      <c r="Q8" s="67">
        <v>89</v>
      </c>
      <c r="R8" s="67">
        <v>95</v>
      </c>
      <c r="S8" s="67">
        <v>92</v>
      </c>
      <c r="T8" s="97">
        <v>96</v>
      </c>
      <c r="U8" s="98">
        <v>96</v>
      </c>
      <c r="V8" s="67">
        <v>91</v>
      </c>
      <c r="W8" s="97">
        <v>91</v>
      </c>
      <c r="X8" s="98">
        <v>91</v>
      </c>
      <c r="Y8" s="69">
        <v>86</v>
      </c>
      <c r="Z8" s="67">
        <v>91</v>
      </c>
      <c r="AA8" s="67">
        <v>88</v>
      </c>
      <c r="AB8" s="67">
        <v>96</v>
      </c>
      <c r="AC8" s="67">
        <v>95</v>
      </c>
      <c r="AD8" s="67">
        <v>91</v>
      </c>
      <c r="AE8" s="67">
        <v>95</v>
      </c>
      <c r="AF8" s="67">
        <v>97</v>
      </c>
      <c r="AG8" s="67">
        <v>94</v>
      </c>
      <c r="AH8" s="67">
        <v>96</v>
      </c>
      <c r="AI8" s="67">
        <v>95</v>
      </c>
      <c r="AJ8" s="67">
        <v>98</v>
      </c>
      <c r="AK8" s="67">
        <v>96</v>
      </c>
      <c r="AL8" s="67">
        <v>95</v>
      </c>
      <c r="AM8" s="67">
        <v>95</v>
      </c>
      <c r="AN8" s="67">
        <v>94</v>
      </c>
      <c r="AO8" s="67">
        <v>95</v>
      </c>
      <c r="AP8" s="67">
        <v>98</v>
      </c>
      <c r="AQ8" s="67">
        <v>94</v>
      </c>
      <c r="AR8" s="97">
        <v>97</v>
      </c>
      <c r="AS8" s="98">
        <v>91</v>
      </c>
      <c r="AT8" s="67">
        <v>98</v>
      </c>
      <c r="AU8" s="67">
        <v>96</v>
      </c>
      <c r="AV8" s="67">
        <v>93</v>
      </c>
      <c r="AW8" s="67">
        <v>96</v>
      </c>
      <c r="AX8" s="67">
        <v>97</v>
      </c>
      <c r="AY8" s="67">
        <v>94</v>
      </c>
      <c r="AZ8" s="67">
        <v>90</v>
      </c>
      <c r="BA8" s="67">
        <v>96</v>
      </c>
      <c r="BB8" s="67">
        <v>91</v>
      </c>
      <c r="BC8" s="68">
        <v>99</v>
      </c>
      <c r="BD8" s="67">
        <v>95</v>
      </c>
      <c r="BE8" s="67">
        <v>93</v>
      </c>
      <c r="BF8" s="67">
        <v>98</v>
      </c>
      <c r="BG8" s="68">
        <v>99</v>
      </c>
      <c r="BH8" s="67">
        <v>98</v>
      </c>
      <c r="BI8" s="67">
        <v>93</v>
      </c>
      <c r="BJ8" s="70"/>
      <c r="BK8" s="68">
        <v>98</v>
      </c>
      <c r="BL8" s="67">
        <v>93</v>
      </c>
      <c r="BM8" s="67">
        <v>94</v>
      </c>
      <c r="BN8" s="67">
        <v>95</v>
      </c>
      <c r="BO8" s="67">
        <v>99</v>
      </c>
      <c r="BP8" s="67">
        <v>94</v>
      </c>
      <c r="BQ8" s="67">
        <v>94</v>
      </c>
      <c r="BR8" s="67">
        <v>96</v>
      </c>
      <c r="BS8" s="67">
        <v>94</v>
      </c>
      <c r="BT8" s="67">
        <v>94</v>
      </c>
      <c r="BU8" s="67">
        <v>95</v>
      </c>
      <c r="BV8" s="67">
        <v>96</v>
      </c>
      <c r="BW8" s="67">
        <v>97</v>
      </c>
      <c r="BX8" s="67">
        <v>96</v>
      </c>
      <c r="BY8" s="67">
        <v>96</v>
      </c>
      <c r="BZ8" s="67">
        <v>95</v>
      </c>
      <c r="CA8" s="68">
        <v>99</v>
      </c>
      <c r="CB8" s="68">
        <v>100</v>
      </c>
      <c r="CC8" s="67">
        <v>98</v>
      </c>
      <c r="CD8" s="67">
        <v>97</v>
      </c>
      <c r="CE8" s="67">
        <v>98</v>
      </c>
      <c r="CF8" s="99">
        <v>99</v>
      </c>
    </row>
    <row r="9" spans="1:84" s="73" customFormat="1" ht="19.5" customHeight="1" x14ac:dyDescent="0.2">
      <c r="A9" s="86">
        <v>6</v>
      </c>
      <c r="B9" s="138" t="s">
        <v>383</v>
      </c>
      <c r="C9" s="83" t="s">
        <v>113</v>
      </c>
      <c r="D9" s="83" t="s">
        <v>111</v>
      </c>
      <c r="E9" s="84">
        <v>78.265409826481743</v>
      </c>
      <c r="F9" s="85">
        <v>63</v>
      </c>
      <c r="G9" s="85">
        <v>94</v>
      </c>
      <c r="H9" s="98">
        <v>74</v>
      </c>
      <c r="I9" s="67">
        <v>75</v>
      </c>
      <c r="J9" s="67">
        <v>73</v>
      </c>
      <c r="K9" s="67">
        <v>83</v>
      </c>
      <c r="L9" s="69">
        <v>67</v>
      </c>
      <c r="M9" s="67">
        <v>76</v>
      </c>
      <c r="N9" s="67">
        <v>84</v>
      </c>
      <c r="O9" s="67">
        <v>77</v>
      </c>
      <c r="P9" s="67">
        <v>73</v>
      </c>
      <c r="Q9" s="69">
        <v>63</v>
      </c>
      <c r="R9" s="68">
        <v>87</v>
      </c>
      <c r="S9" s="67">
        <v>71</v>
      </c>
      <c r="T9" s="97">
        <v>84</v>
      </c>
      <c r="U9" s="100">
        <v>92</v>
      </c>
      <c r="V9" s="68">
        <v>86</v>
      </c>
      <c r="W9" s="101">
        <v>69</v>
      </c>
      <c r="X9" s="98">
        <v>72</v>
      </c>
      <c r="Y9" s="69">
        <v>67</v>
      </c>
      <c r="Z9" s="67">
        <v>75</v>
      </c>
      <c r="AA9" s="69">
        <v>68</v>
      </c>
      <c r="AB9" s="67">
        <v>81</v>
      </c>
      <c r="AC9" s="67">
        <v>81</v>
      </c>
      <c r="AD9" s="67">
        <v>75</v>
      </c>
      <c r="AE9" s="67">
        <v>80</v>
      </c>
      <c r="AF9" s="67">
        <v>76</v>
      </c>
      <c r="AG9" s="67">
        <v>79</v>
      </c>
      <c r="AH9" s="67">
        <v>85</v>
      </c>
      <c r="AI9" s="67">
        <v>85</v>
      </c>
      <c r="AJ9" s="68">
        <v>87</v>
      </c>
      <c r="AK9" s="68">
        <v>86</v>
      </c>
      <c r="AL9" s="68">
        <v>86</v>
      </c>
      <c r="AM9" s="68">
        <v>90</v>
      </c>
      <c r="AN9" s="67">
        <v>79</v>
      </c>
      <c r="AO9" s="67">
        <v>85</v>
      </c>
      <c r="AP9" s="67">
        <v>77</v>
      </c>
      <c r="AQ9" s="67">
        <v>78</v>
      </c>
      <c r="AR9" s="97">
        <v>79</v>
      </c>
      <c r="AS9" s="98">
        <v>84</v>
      </c>
      <c r="AT9" s="67">
        <v>87</v>
      </c>
      <c r="AU9" s="67">
        <v>84</v>
      </c>
      <c r="AV9" s="68">
        <v>91</v>
      </c>
      <c r="AW9" s="68">
        <v>90</v>
      </c>
      <c r="AX9" s="68">
        <v>91</v>
      </c>
      <c r="AY9" s="67">
        <v>80</v>
      </c>
      <c r="AZ9" s="67">
        <v>76</v>
      </c>
      <c r="BA9" s="67">
        <v>87</v>
      </c>
      <c r="BB9" s="68">
        <v>87</v>
      </c>
      <c r="BC9" s="68">
        <v>91</v>
      </c>
      <c r="BD9" s="67">
        <v>78</v>
      </c>
      <c r="BE9" s="68">
        <v>87</v>
      </c>
      <c r="BF9" s="67">
        <v>84</v>
      </c>
      <c r="BG9" s="68">
        <v>88</v>
      </c>
      <c r="BH9" s="67">
        <v>85</v>
      </c>
      <c r="BI9" s="67">
        <v>86</v>
      </c>
      <c r="BJ9" s="70"/>
      <c r="BK9" s="68">
        <v>92</v>
      </c>
      <c r="BL9" s="67">
        <v>83</v>
      </c>
      <c r="BM9" s="67">
        <v>85</v>
      </c>
      <c r="BN9" s="67">
        <v>88</v>
      </c>
      <c r="BO9" s="68">
        <v>92</v>
      </c>
      <c r="BP9" s="67">
        <v>88</v>
      </c>
      <c r="BQ9" s="67">
        <v>83</v>
      </c>
      <c r="BR9" s="67">
        <v>88</v>
      </c>
      <c r="BS9" s="67">
        <v>84</v>
      </c>
      <c r="BT9" s="68">
        <v>94</v>
      </c>
      <c r="BU9" s="67">
        <v>80</v>
      </c>
      <c r="BV9" s="68">
        <v>89</v>
      </c>
      <c r="BW9" s="67">
        <v>86</v>
      </c>
      <c r="BX9" s="67">
        <v>91</v>
      </c>
      <c r="BY9" s="67">
        <v>88</v>
      </c>
      <c r="BZ9" s="68">
        <v>93</v>
      </c>
      <c r="CA9" s="68">
        <v>88</v>
      </c>
      <c r="CB9" s="68">
        <v>94</v>
      </c>
      <c r="CC9" s="68">
        <v>93</v>
      </c>
      <c r="CD9" s="68">
        <v>88</v>
      </c>
      <c r="CE9" s="68">
        <v>94</v>
      </c>
      <c r="CF9" s="99">
        <v>89</v>
      </c>
    </row>
    <row r="10" spans="1:84" s="73" customFormat="1" ht="19.5" customHeight="1" x14ac:dyDescent="0.2">
      <c r="A10" s="86">
        <v>7</v>
      </c>
      <c r="B10" s="138" t="s">
        <v>384</v>
      </c>
      <c r="C10" s="83" t="s">
        <v>114</v>
      </c>
      <c r="D10" s="83" t="s">
        <v>115</v>
      </c>
      <c r="E10" s="84">
        <v>68.856390804999151</v>
      </c>
      <c r="F10" s="85">
        <v>50</v>
      </c>
      <c r="G10" s="85">
        <v>93</v>
      </c>
      <c r="H10" s="96">
        <v>50</v>
      </c>
      <c r="I10" s="69">
        <v>56</v>
      </c>
      <c r="J10" s="67">
        <v>64</v>
      </c>
      <c r="K10" s="67">
        <v>68</v>
      </c>
      <c r="L10" s="69">
        <v>59</v>
      </c>
      <c r="M10" s="67">
        <v>68</v>
      </c>
      <c r="N10" s="67">
        <v>66</v>
      </c>
      <c r="O10" s="67">
        <v>75</v>
      </c>
      <c r="P10" s="67">
        <v>67</v>
      </c>
      <c r="Q10" s="69">
        <v>57</v>
      </c>
      <c r="R10" s="68">
        <v>77</v>
      </c>
      <c r="S10" s="69">
        <v>54</v>
      </c>
      <c r="T10" s="97">
        <v>75</v>
      </c>
      <c r="U10" s="100">
        <v>81</v>
      </c>
      <c r="V10" s="69">
        <v>63</v>
      </c>
      <c r="W10" s="97">
        <v>69</v>
      </c>
      <c r="X10" s="98">
        <v>70</v>
      </c>
      <c r="Y10" s="69">
        <v>61</v>
      </c>
      <c r="Z10" s="67">
        <v>65</v>
      </c>
      <c r="AA10" s="69">
        <v>61</v>
      </c>
      <c r="AB10" s="68">
        <v>76</v>
      </c>
      <c r="AC10" s="67">
        <v>75</v>
      </c>
      <c r="AD10" s="67">
        <v>64</v>
      </c>
      <c r="AE10" s="67">
        <v>72</v>
      </c>
      <c r="AF10" s="68">
        <v>77</v>
      </c>
      <c r="AG10" s="67">
        <v>66</v>
      </c>
      <c r="AH10" s="69">
        <v>61</v>
      </c>
      <c r="AI10" s="68">
        <v>78</v>
      </c>
      <c r="AJ10" s="67">
        <v>68</v>
      </c>
      <c r="AK10" s="68">
        <v>78</v>
      </c>
      <c r="AL10" s="68">
        <v>77</v>
      </c>
      <c r="AM10" s="68">
        <v>77</v>
      </c>
      <c r="AN10" s="67">
        <v>64</v>
      </c>
      <c r="AO10" s="68">
        <v>81</v>
      </c>
      <c r="AP10" s="68">
        <v>75</v>
      </c>
      <c r="AQ10" s="68">
        <v>85</v>
      </c>
      <c r="AR10" s="99">
        <v>76</v>
      </c>
      <c r="AS10" s="98">
        <v>68</v>
      </c>
      <c r="AT10" s="68">
        <v>81</v>
      </c>
      <c r="AU10" s="68">
        <v>78</v>
      </c>
      <c r="AV10" s="68">
        <v>79</v>
      </c>
      <c r="AW10" s="67">
        <v>72</v>
      </c>
      <c r="AX10" s="68">
        <v>81</v>
      </c>
      <c r="AY10" s="68">
        <v>83</v>
      </c>
      <c r="AZ10" s="67">
        <v>62</v>
      </c>
      <c r="BA10" s="68">
        <v>77</v>
      </c>
      <c r="BB10" s="67">
        <v>67</v>
      </c>
      <c r="BC10" s="68">
        <v>85</v>
      </c>
      <c r="BD10" s="67">
        <v>68</v>
      </c>
      <c r="BE10" s="67">
        <v>70</v>
      </c>
      <c r="BF10" s="68">
        <v>87</v>
      </c>
      <c r="BG10" s="68">
        <v>78</v>
      </c>
      <c r="BH10" s="67">
        <v>76</v>
      </c>
      <c r="BI10" s="67">
        <v>73</v>
      </c>
      <c r="BJ10" s="68">
        <v>93</v>
      </c>
      <c r="BK10" s="68">
        <v>82</v>
      </c>
      <c r="BL10" s="67">
        <v>72</v>
      </c>
      <c r="BM10" s="68">
        <v>84</v>
      </c>
      <c r="BN10" s="67">
        <v>68</v>
      </c>
      <c r="BO10" s="68">
        <v>79</v>
      </c>
      <c r="BP10" s="68">
        <v>79</v>
      </c>
      <c r="BQ10" s="67">
        <v>73</v>
      </c>
      <c r="BR10" s="68">
        <v>90</v>
      </c>
      <c r="BS10" s="68">
        <v>77</v>
      </c>
      <c r="BT10" s="68">
        <v>86</v>
      </c>
      <c r="BU10" s="68">
        <v>83</v>
      </c>
      <c r="BV10" s="67">
        <v>71</v>
      </c>
      <c r="BW10" s="68">
        <v>87</v>
      </c>
      <c r="BX10" s="68">
        <v>82</v>
      </c>
      <c r="BY10" s="68">
        <v>80</v>
      </c>
      <c r="BZ10" s="68">
        <v>78</v>
      </c>
      <c r="CA10" s="68">
        <v>79</v>
      </c>
      <c r="CB10" s="68">
        <v>83</v>
      </c>
      <c r="CC10" s="68">
        <v>89</v>
      </c>
      <c r="CD10" s="68">
        <v>84</v>
      </c>
      <c r="CE10" s="68">
        <v>81</v>
      </c>
      <c r="CF10" s="99">
        <v>89</v>
      </c>
    </row>
    <row r="11" spans="1:84" s="73" customFormat="1" ht="19.5" customHeight="1" x14ac:dyDescent="0.2">
      <c r="A11" s="86">
        <v>8</v>
      </c>
      <c r="B11" s="138" t="s">
        <v>384</v>
      </c>
      <c r="C11" s="83" t="s">
        <v>116</v>
      </c>
      <c r="D11" s="83" t="s">
        <v>115</v>
      </c>
      <c r="E11" s="84">
        <v>60.492803240908799</v>
      </c>
      <c r="F11" s="85">
        <v>42</v>
      </c>
      <c r="G11" s="85">
        <v>90</v>
      </c>
      <c r="H11" s="96">
        <v>42</v>
      </c>
      <c r="I11" s="69">
        <v>46</v>
      </c>
      <c r="J11" s="69">
        <v>52</v>
      </c>
      <c r="K11" s="67">
        <v>55</v>
      </c>
      <c r="L11" s="69">
        <v>51</v>
      </c>
      <c r="M11" s="67">
        <v>54</v>
      </c>
      <c r="N11" s="69">
        <v>54</v>
      </c>
      <c r="O11" s="68">
        <v>68</v>
      </c>
      <c r="P11" s="67">
        <v>56</v>
      </c>
      <c r="Q11" s="69">
        <v>48</v>
      </c>
      <c r="R11" s="67">
        <v>62</v>
      </c>
      <c r="S11" s="69">
        <v>47</v>
      </c>
      <c r="T11" s="99">
        <v>69</v>
      </c>
      <c r="U11" s="100">
        <v>76</v>
      </c>
      <c r="V11" s="67">
        <v>58</v>
      </c>
      <c r="W11" s="97">
        <v>61</v>
      </c>
      <c r="X11" s="98">
        <v>55</v>
      </c>
      <c r="Y11" s="69">
        <v>50</v>
      </c>
      <c r="Z11" s="67">
        <v>55</v>
      </c>
      <c r="AA11" s="69">
        <v>51</v>
      </c>
      <c r="AB11" s="67">
        <v>66</v>
      </c>
      <c r="AC11" s="68">
        <v>71</v>
      </c>
      <c r="AD11" s="67">
        <v>56</v>
      </c>
      <c r="AE11" s="68">
        <v>68</v>
      </c>
      <c r="AF11" s="68">
        <v>70</v>
      </c>
      <c r="AG11" s="67">
        <v>57</v>
      </c>
      <c r="AH11" s="67">
        <v>54</v>
      </c>
      <c r="AI11" s="68">
        <v>73</v>
      </c>
      <c r="AJ11" s="67">
        <v>57</v>
      </c>
      <c r="AK11" s="68">
        <v>71</v>
      </c>
      <c r="AL11" s="68">
        <v>69</v>
      </c>
      <c r="AM11" s="68">
        <v>68</v>
      </c>
      <c r="AN11" s="67">
        <v>59</v>
      </c>
      <c r="AO11" s="68">
        <v>69</v>
      </c>
      <c r="AP11" s="68">
        <v>70</v>
      </c>
      <c r="AQ11" s="68">
        <v>76</v>
      </c>
      <c r="AR11" s="99">
        <v>70</v>
      </c>
      <c r="AS11" s="98">
        <v>62</v>
      </c>
      <c r="AT11" s="68">
        <v>80</v>
      </c>
      <c r="AU11" s="67">
        <v>68</v>
      </c>
      <c r="AV11" s="68">
        <v>75</v>
      </c>
      <c r="AW11" s="67">
        <v>66</v>
      </c>
      <c r="AX11" s="68">
        <v>80</v>
      </c>
      <c r="AY11" s="68">
        <v>82</v>
      </c>
      <c r="AZ11" s="67">
        <v>54</v>
      </c>
      <c r="BA11" s="68">
        <v>73</v>
      </c>
      <c r="BB11" s="67">
        <v>61</v>
      </c>
      <c r="BC11" s="68">
        <v>79</v>
      </c>
      <c r="BD11" s="67">
        <v>65</v>
      </c>
      <c r="BE11" s="67">
        <v>62</v>
      </c>
      <c r="BF11" s="68">
        <v>82</v>
      </c>
      <c r="BG11" s="68">
        <v>76</v>
      </c>
      <c r="BH11" s="68">
        <v>78</v>
      </c>
      <c r="BI11" s="67">
        <v>67</v>
      </c>
      <c r="BJ11" s="68">
        <v>90</v>
      </c>
      <c r="BK11" s="68">
        <v>79</v>
      </c>
      <c r="BL11" s="67">
        <v>64</v>
      </c>
      <c r="BM11" s="68">
        <v>79</v>
      </c>
      <c r="BN11" s="67">
        <v>65</v>
      </c>
      <c r="BO11" s="68">
        <v>82</v>
      </c>
      <c r="BP11" s="68">
        <v>79</v>
      </c>
      <c r="BQ11" s="67">
        <v>69</v>
      </c>
      <c r="BR11" s="68">
        <v>89</v>
      </c>
      <c r="BS11" s="68">
        <v>76</v>
      </c>
      <c r="BT11" s="68">
        <v>85</v>
      </c>
      <c r="BU11" s="68">
        <v>78</v>
      </c>
      <c r="BV11" s="68">
        <v>70</v>
      </c>
      <c r="BW11" s="68">
        <v>81</v>
      </c>
      <c r="BX11" s="68">
        <v>70</v>
      </c>
      <c r="BY11" s="68">
        <v>76</v>
      </c>
      <c r="BZ11" s="68">
        <v>74</v>
      </c>
      <c r="CA11" s="67">
        <v>69</v>
      </c>
      <c r="CB11" s="68">
        <v>74</v>
      </c>
      <c r="CC11" s="68">
        <v>90</v>
      </c>
      <c r="CD11" s="68">
        <v>80</v>
      </c>
      <c r="CE11" s="68">
        <v>74</v>
      </c>
      <c r="CF11" s="99">
        <v>88</v>
      </c>
    </row>
    <row r="12" spans="1:84" s="73" customFormat="1" ht="19.5" customHeight="1" x14ac:dyDescent="0.2">
      <c r="A12" s="86">
        <v>9</v>
      </c>
      <c r="B12" s="138" t="s">
        <v>385</v>
      </c>
      <c r="C12" s="83" t="s">
        <v>117</v>
      </c>
      <c r="D12" s="83" t="s">
        <v>109</v>
      </c>
      <c r="E12" s="84">
        <v>60.849335348729994</v>
      </c>
      <c r="F12" s="85">
        <v>49</v>
      </c>
      <c r="G12" s="85">
        <v>80</v>
      </c>
      <c r="H12" s="98">
        <v>58</v>
      </c>
      <c r="I12" s="67">
        <v>62</v>
      </c>
      <c r="J12" s="67">
        <v>55</v>
      </c>
      <c r="K12" s="67">
        <v>64</v>
      </c>
      <c r="L12" s="67">
        <v>59</v>
      </c>
      <c r="M12" s="67">
        <v>56</v>
      </c>
      <c r="N12" s="67">
        <v>62</v>
      </c>
      <c r="O12" s="67">
        <v>57</v>
      </c>
      <c r="P12" s="67">
        <v>62</v>
      </c>
      <c r="Q12" s="67">
        <v>56</v>
      </c>
      <c r="R12" s="69">
        <v>50</v>
      </c>
      <c r="S12" s="67">
        <v>62</v>
      </c>
      <c r="T12" s="97">
        <v>66</v>
      </c>
      <c r="U12" s="98">
        <v>61</v>
      </c>
      <c r="V12" s="67">
        <v>64</v>
      </c>
      <c r="W12" s="97">
        <v>59</v>
      </c>
      <c r="X12" s="98">
        <v>58</v>
      </c>
      <c r="Y12" s="67">
        <v>57</v>
      </c>
      <c r="Z12" s="67">
        <v>57</v>
      </c>
      <c r="AA12" s="67">
        <v>64</v>
      </c>
      <c r="AB12" s="67">
        <v>59</v>
      </c>
      <c r="AC12" s="68">
        <v>68</v>
      </c>
      <c r="AD12" s="67">
        <v>67</v>
      </c>
      <c r="AE12" s="69">
        <v>49</v>
      </c>
      <c r="AF12" s="67">
        <v>63</v>
      </c>
      <c r="AG12" s="67">
        <v>62</v>
      </c>
      <c r="AH12" s="69">
        <v>53</v>
      </c>
      <c r="AI12" s="67">
        <v>65</v>
      </c>
      <c r="AJ12" s="69">
        <v>52</v>
      </c>
      <c r="AK12" s="68">
        <v>72</v>
      </c>
      <c r="AL12" s="67">
        <v>66</v>
      </c>
      <c r="AM12" s="67">
        <v>61</v>
      </c>
      <c r="AN12" s="67">
        <v>59</v>
      </c>
      <c r="AO12" s="67">
        <v>64</v>
      </c>
      <c r="AP12" s="67">
        <v>59</v>
      </c>
      <c r="AQ12" s="67">
        <v>64</v>
      </c>
      <c r="AR12" s="97">
        <v>64</v>
      </c>
      <c r="AS12" s="98">
        <v>67</v>
      </c>
      <c r="AT12" s="67">
        <v>68</v>
      </c>
      <c r="AU12" s="67">
        <v>66</v>
      </c>
      <c r="AV12" s="67">
        <v>65</v>
      </c>
      <c r="AW12" s="67">
        <v>65</v>
      </c>
      <c r="AX12" s="67">
        <v>68</v>
      </c>
      <c r="AY12" s="68">
        <v>70</v>
      </c>
      <c r="AZ12" s="67">
        <v>62</v>
      </c>
      <c r="BA12" s="67">
        <v>59</v>
      </c>
      <c r="BB12" s="67">
        <v>59</v>
      </c>
      <c r="BC12" s="68">
        <v>70</v>
      </c>
      <c r="BD12" s="67">
        <v>54</v>
      </c>
      <c r="BE12" s="68">
        <v>71</v>
      </c>
      <c r="BF12" s="67">
        <v>67</v>
      </c>
      <c r="BG12" s="68">
        <v>70</v>
      </c>
      <c r="BH12" s="67">
        <v>64</v>
      </c>
      <c r="BI12" s="69">
        <v>50</v>
      </c>
      <c r="BJ12" s="67">
        <v>59</v>
      </c>
      <c r="BK12" s="68">
        <v>72</v>
      </c>
      <c r="BL12" s="67">
        <v>62</v>
      </c>
      <c r="BM12" s="68">
        <v>73</v>
      </c>
      <c r="BN12" s="67">
        <v>64</v>
      </c>
      <c r="BO12" s="67">
        <v>62</v>
      </c>
      <c r="BP12" s="67">
        <v>62</v>
      </c>
      <c r="BQ12" s="67">
        <v>64</v>
      </c>
      <c r="BR12" s="68">
        <v>74</v>
      </c>
      <c r="BS12" s="68">
        <v>75</v>
      </c>
      <c r="BT12" s="68">
        <v>73</v>
      </c>
      <c r="BU12" s="67">
        <v>69</v>
      </c>
      <c r="BV12" s="68">
        <v>71</v>
      </c>
      <c r="BW12" s="68">
        <v>74</v>
      </c>
      <c r="BX12" s="67">
        <v>69</v>
      </c>
      <c r="BY12" s="67">
        <v>69</v>
      </c>
      <c r="BZ12" s="67">
        <v>58</v>
      </c>
      <c r="CA12" s="67">
        <v>64</v>
      </c>
      <c r="CB12" s="68">
        <v>80</v>
      </c>
      <c r="CC12" s="67">
        <v>67</v>
      </c>
      <c r="CD12" s="67">
        <v>62</v>
      </c>
      <c r="CE12" s="68">
        <v>70</v>
      </c>
      <c r="CF12" s="99">
        <v>72</v>
      </c>
    </row>
    <row r="13" spans="1:84" s="73" customFormat="1" ht="19.5" customHeight="1" x14ac:dyDescent="0.2">
      <c r="A13" s="86">
        <v>10</v>
      </c>
      <c r="B13" s="138" t="s">
        <v>385</v>
      </c>
      <c r="C13" s="83" t="s">
        <v>118</v>
      </c>
      <c r="D13" s="83" t="s">
        <v>109</v>
      </c>
      <c r="E13" s="84">
        <v>52.517905597209293</v>
      </c>
      <c r="F13" s="85">
        <v>42</v>
      </c>
      <c r="G13" s="85">
        <v>65</v>
      </c>
      <c r="H13" s="98">
        <v>57</v>
      </c>
      <c r="I13" s="67">
        <v>56</v>
      </c>
      <c r="J13" s="69">
        <v>43</v>
      </c>
      <c r="K13" s="67">
        <v>54</v>
      </c>
      <c r="L13" s="67">
        <v>54</v>
      </c>
      <c r="M13" s="67">
        <v>47</v>
      </c>
      <c r="N13" s="67">
        <v>56</v>
      </c>
      <c r="O13" s="67">
        <v>50</v>
      </c>
      <c r="P13" s="67">
        <v>55</v>
      </c>
      <c r="Q13" s="67">
        <v>53</v>
      </c>
      <c r="R13" s="69">
        <v>42</v>
      </c>
      <c r="S13" s="67">
        <v>54</v>
      </c>
      <c r="T13" s="97">
        <v>56</v>
      </c>
      <c r="U13" s="98">
        <v>50</v>
      </c>
      <c r="V13" s="68">
        <v>61</v>
      </c>
      <c r="W13" s="97">
        <v>58</v>
      </c>
      <c r="X13" s="98">
        <v>57</v>
      </c>
      <c r="Y13" s="67">
        <v>55</v>
      </c>
      <c r="Z13" s="67">
        <v>50</v>
      </c>
      <c r="AA13" s="68">
        <v>60</v>
      </c>
      <c r="AB13" s="67">
        <v>49</v>
      </c>
      <c r="AC13" s="67">
        <v>58</v>
      </c>
      <c r="AD13" s="68">
        <v>63</v>
      </c>
      <c r="AE13" s="69">
        <v>45</v>
      </c>
      <c r="AF13" s="67">
        <v>52</v>
      </c>
      <c r="AG13" s="67">
        <v>46</v>
      </c>
      <c r="AH13" s="69">
        <v>45</v>
      </c>
      <c r="AI13" s="67">
        <v>48</v>
      </c>
      <c r="AJ13" s="67">
        <v>47</v>
      </c>
      <c r="AK13" s="68">
        <v>59</v>
      </c>
      <c r="AL13" s="67">
        <v>52</v>
      </c>
      <c r="AM13" s="67">
        <v>51</v>
      </c>
      <c r="AN13" s="67">
        <v>49</v>
      </c>
      <c r="AO13" s="67">
        <v>52</v>
      </c>
      <c r="AP13" s="67">
        <v>49</v>
      </c>
      <c r="AQ13" s="67">
        <v>56</v>
      </c>
      <c r="AR13" s="97">
        <v>52</v>
      </c>
      <c r="AS13" s="98">
        <v>50</v>
      </c>
      <c r="AT13" s="67">
        <v>58</v>
      </c>
      <c r="AU13" s="67">
        <v>53</v>
      </c>
      <c r="AV13" s="67">
        <v>49</v>
      </c>
      <c r="AW13" s="67">
        <v>53</v>
      </c>
      <c r="AX13" s="67">
        <v>55</v>
      </c>
      <c r="AY13" s="67">
        <v>54</v>
      </c>
      <c r="AZ13" s="67">
        <v>50</v>
      </c>
      <c r="BA13" s="67">
        <v>47</v>
      </c>
      <c r="BB13" s="67">
        <v>53</v>
      </c>
      <c r="BC13" s="67">
        <v>59</v>
      </c>
      <c r="BD13" s="67">
        <v>45</v>
      </c>
      <c r="BE13" s="67">
        <v>56</v>
      </c>
      <c r="BF13" s="67">
        <v>49</v>
      </c>
      <c r="BG13" s="67">
        <v>58</v>
      </c>
      <c r="BH13" s="67">
        <v>51</v>
      </c>
      <c r="BI13" s="69">
        <v>44</v>
      </c>
      <c r="BJ13" s="67">
        <v>58</v>
      </c>
      <c r="BK13" s="67">
        <v>58</v>
      </c>
      <c r="BL13" s="67">
        <v>53</v>
      </c>
      <c r="BM13" s="68">
        <v>63</v>
      </c>
      <c r="BN13" s="67">
        <v>46</v>
      </c>
      <c r="BO13" s="67">
        <v>59</v>
      </c>
      <c r="BP13" s="67">
        <v>54</v>
      </c>
      <c r="BQ13" s="67">
        <v>54</v>
      </c>
      <c r="BR13" s="68">
        <v>64</v>
      </c>
      <c r="BS13" s="67">
        <v>51</v>
      </c>
      <c r="BT13" s="67">
        <v>60</v>
      </c>
      <c r="BU13" s="67">
        <v>48</v>
      </c>
      <c r="BV13" s="67">
        <v>49</v>
      </c>
      <c r="BW13" s="68">
        <v>63</v>
      </c>
      <c r="BX13" s="68">
        <v>62</v>
      </c>
      <c r="BY13" s="67">
        <v>59</v>
      </c>
      <c r="BZ13" s="67">
        <v>47</v>
      </c>
      <c r="CA13" s="67">
        <v>59</v>
      </c>
      <c r="CB13" s="68">
        <v>65</v>
      </c>
      <c r="CC13" s="67">
        <v>58</v>
      </c>
      <c r="CD13" s="67">
        <v>51</v>
      </c>
      <c r="CE13" s="67">
        <v>53</v>
      </c>
      <c r="CF13" s="97">
        <v>60</v>
      </c>
    </row>
    <row r="14" spans="1:84" s="73" customFormat="1" ht="19.5" customHeight="1" x14ac:dyDescent="0.2">
      <c r="A14" s="86">
        <v>11</v>
      </c>
      <c r="B14" s="138" t="s">
        <v>382</v>
      </c>
      <c r="C14" s="83" t="s">
        <v>119</v>
      </c>
      <c r="D14" s="83" t="s">
        <v>109</v>
      </c>
      <c r="E14" s="84">
        <v>86.928045223669145</v>
      </c>
      <c r="F14" s="85">
        <v>78</v>
      </c>
      <c r="G14" s="85">
        <v>98</v>
      </c>
      <c r="H14" s="96">
        <v>78</v>
      </c>
      <c r="I14" s="67">
        <v>88</v>
      </c>
      <c r="J14" s="67">
        <v>85</v>
      </c>
      <c r="K14" s="67">
        <v>87</v>
      </c>
      <c r="L14" s="67">
        <v>84</v>
      </c>
      <c r="M14" s="69">
        <v>82</v>
      </c>
      <c r="N14" s="67">
        <v>89</v>
      </c>
      <c r="O14" s="67">
        <v>90</v>
      </c>
      <c r="P14" s="67">
        <v>89</v>
      </c>
      <c r="Q14" s="67">
        <v>86</v>
      </c>
      <c r="R14" s="67">
        <v>84</v>
      </c>
      <c r="S14" s="67">
        <v>84</v>
      </c>
      <c r="T14" s="97">
        <v>87</v>
      </c>
      <c r="U14" s="98">
        <v>89</v>
      </c>
      <c r="V14" s="68">
        <v>93</v>
      </c>
      <c r="W14" s="97">
        <v>87</v>
      </c>
      <c r="X14" s="98">
        <v>87</v>
      </c>
      <c r="Y14" s="67">
        <v>88</v>
      </c>
      <c r="Z14" s="67">
        <v>85</v>
      </c>
      <c r="AA14" s="67">
        <v>84</v>
      </c>
      <c r="AB14" s="67">
        <v>86</v>
      </c>
      <c r="AC14" s="67">
        <v>84</v>
      </c>
      <c r="AD14" s="67">
        <v>84</v>
      </c>
      <c r="AE14" s="67">
        <v>88</v>
      </c>
      <c r="AF14" s="67">
        <v>86</v>
      </c>
      <c r="AG14" s="67">
        <v>88</v>
      </c>
      <c r="AH14" s="67">
        <v>87</v>
      </c>
      <c r="AI14" s="67">
        <v>89</v>
      </c>
      <c r="AJ14" s="67">
        <v>89</v>
      </c>
      <c r="AK14" s="67">
        <v>90</v>
      </c>
      <c r="AL14" s="67">
        <v>90</v>
      </c>
      <c r="AM14" s="67">
        <v>86</v>
      </c>
      <c r="AN14" s="67">
        <v>87</v>
      </c>
      <c r="AO14" s="67">
        <v>88</v>
      </c>
      <c r="AP14" s="67">
        <v>88</v>
      </c>
      <c r="AQ14" s="67">
        <v>87</v>
      </c>
      <c r="AR14" s="97">
        <v>89</v>
      </c>
      <c r="AS14" s="98">
        <v>90</v>
      </c>
      <c r="AT14" s="67">
        <v>85</v>
      </c>
      <c r="AU14" s="67">
        <v>89</v>
      </c>
      <c r="AV14" s="67">
        <v>89</v>
      </c>
      <c r="AW14" s="67">
        <v>90</v>
      </c>
      <c r="AX14" s="67">
        <v>92</v>
      </c>
      <c r="AY14" s="68">
        <v>95</v>
      </c>
      <c r="AZ14" s="67">
        <v>80</v>
      </c>
      <c r="BA14" s="67">
        <v>90</v>
      </c>
      <c r="BB14" s="67">
        <v>87</v>
      </c>
      <c r="BC14" s="68">
        <v>94</v>
      </c>
      <c r="BD14" s="67">
        <v>89</v>
      </c>
      <c r="BE14" s="67">
        <v>89</v>
      </c>
      <c r="BF14" s="68">
        <v>94</v>
      </c>
      <c r="BG14" s="68">
        <v>95</v>
      </c>
      <c r="BH14" s="67">
        <v>88</v>
      </c>
      <c r="BI14" s="67">
        <v>91</v>
      </c>
      <c r="BJ14" s="67">
        <v>82</v>
      </c>
      <c r="BK14" s="67">
        <v>91</v>
      </c>
      <c r="BL14" s="67">
        <v>87</v>
      </c>
      <c r="BM14" s="68">
        <v>98</v>
      </c>
      <c r="BN14" s="67">
        <v>88</v>
      </c>
      <c r="BO14" s="67">
        <v>92</v>
      </c>
      <c r="BP14" s="67">
        <v>89</v>
      </c>
      <c r="BQ14" s="67">
        <v>91</v>
      </c>
      <c r="BR14" s="67">
        <v>93</v>
      </c>
      <c r="BS14" s="67">
        <v>87</v>
      </c>
      <c r="BT14" s="68">
        <v>95</v>
      </c>
      <c r="BU14" s="67">
        <v>92</v>
      </c>
      <c r="BV14" s="67">
        <v>88</v>
      </c>
      <c r="BW14" s="67">
        <v>85</v>
      </c>
      <c r="BX14" s="67">
        <v>89</v>
      </c>
      <c r="BY14" s="67">
        <v>87</v>
      </c>
      <c r="BZ14" s="67">
        <v>91</v>
      </c>
      <c r="CA14" s="67">
        <v>90</v>
      </c>
      <c r="CB14" s="68">
        <v>94</v>
      </c>
      <c r="CC14" s="68">
        <v>98</v>
      </c>
      <c r="CD14" s="68">
        <v>93</v>
      </c>
      <c r="CE14" s="68">
        <v>94</v>
      </c>
      <c r="CF14" s="97">
        <v>91</v>
      </c>
    </row>
    <row r="15" spans="1:84" s="73" customFormat="1" ht="19.5" customHeight="1" x14ac:dyDescent="0.2">
      <c r="A15" s="86">
        <v>12</v>
      </c>
      <c r="B15" s="138" t="s">
        <v>382</v>
      </c>
      <c r="C15" s="83" t="s">
        <v>120</v>
      </c>
      <c r="D15" s="83" t="s">
        <v>109</v>
      </c>
      <c r="E15" s="84">
        <v>81.714383265366379</v>
      </c>
      <c r="F15" s="85">
        <v>73</v>
      </c>
      <c r="G15" s="85">
        <v>92</v>
      </c>
      <c r="H15" s="96">
        <v>73</v>
      </c>
      <c r="I15" s="67">
        <v>86</v>
      </c>
      <c r="J15" s="67">
        <v>78</v>
      </c>
      <c r="K15" s="67">
        <v>83</v>
      </c>
      <c r="L15" s="67">
        <v>81</v>
      </c>
      <c r="M15" s="67">
        <v>77</v>
      </c>
      <c r="N15" s="67">
        <v>85</v>
      </c>
      <c r="O15" s="67">
        <v>85</v>
      </c>
      <c r="P15" s="67">
        <v>84</v>
      </c>
      <c r="Q15" s="67">
        <v>78</v>
      </c>
      <c r="R15" s="67">
        <v>81</v>
      </c>
      <c r="S15" s="67">
        <v>78</v>
      </c>
      <c r="T15" s="97">
        <v>84</v>
      </c>
      <c r="U15" s="98">
        <v>86</v>
      </c>
      <c r="V15" s="67">
        <v>84</v>
      </c>
      <c r="W15" s="97">
        <v>79</v>
      </c>
      <c r="X15" s="98">
        <v>85</v>
      </c>
      <c r="Y15" s="67">
        <v>84</v>
      </c>
      <c r="Z15" s="67">
        <v>81</v>
      </c>
      <c r="AA15" s="67">
        <v>85</v>
      </c>
      <c r="AB15" s="67">
        <v>78</v>
      </c>
      <c r="AC15" s="67">
        <v>79</v>
      </c>
      <c r="AD15" s="67">
        <v>83</v>
      </c>
      <c r="AE15" s="67">
        <v>81</v>
      </c>
      <c r="AF15" s="67">
        <v>78</v>
      </c>
      <c r="AG15" s="67">
        <v>81</v>
      </c>
      <c r="AH15" s="67">
        <v>80</v>
      </c>
      <c r="AI15" s="67">
        <v>83</v>
      </c>
      <c r="AJ15" s="67">
        <v>84</v>
      </c>
      <c r="AK15" s="67">
        <v>83</v>
      </c>
      <c r="AL15" s="67">
        <v>84</v>
      </c>
      <c r="AM15" s="67">
        <v>80</v>
      </c>
      <c r="AN15" s="67">
        <v>81</v>
      </c>
      <c r="AO15" s="67">
        <v>84</v>
      </c>
      <c r="AP15" s="67">
        <v>80</v>
      </c>
      <c r="AQ15" s="67">
        <v>81</v>
      </c>
      <c r="AR15" s="97">
        <v>82</v>
      </c>
      <c r="AS15" s="98">
        <v>81</v>
      </c>
      <c r="AT15" s="67">
        <v>81</v>
      </c>
      <c r="AU15" s="67">
        <v>85</v>
      </c>
      <c r="AV15" s="67">
        <v>81</v>
      </c>
      <c r="AW15" s="67">
        <v>83</v>
      </c>
      <c r="AX15" s="67">
        <v>88</v>
      </c>
      <c r="AY15" s="68">
        <v>89</v>
      </c>
      <c r="AZ15" s="69">
        <v>73</v>
      </c>
      <c r="BA15" s="67">
        <v>83</v>
      </c>
      <c r="BB15" s="67">
        <v>82</v>
      </c>
      <c r="BC15" s="68">
        <v>91</v>
      </c>
      <c r="BD15" s="67">
        <v>78</v>
      </c>
      <c r="BE15" s="67">
        <v>82</v>
      </c>
      <c r="BF15" s="67">
        <v>85</v>
      </c>
      <c r="BG15" s="68">
        <v>91</v>
      </c>
      <c r="BH15" s="67">
        <v>77</v>
      </c>
      <c r="BI15" s="67">
        <v>84</v>
      </c>
      <c r="BJ15" s="67">
        <v>80</v>
      </c>
      <c r="BK15" s="67">
        <v>85</v>
      </c>
      <c r="BL15" s="67">
        <v>80</v>
      </c>
      <c r="BM15" s="68">
        <v>89</v>
      </c>
      <c r="BN15" s="67">
        <v>84</v>
      </c>
      <c r="BO15" s="67">
        <v>88</v>
      </c>
      <c r="BP15" s="67">
        <v>86</v>
      </c>
      <c r="BQ15" s="67">
        <v>88</v>
      </c>
      <c r="BR15" s="68">
        <v>92</v>
      </c>
      <c r="BS15" s="67">
        <v>81</v>
      </c>
      <c r="BT15" s="68">
        <v>91</v>
      </c>
      <c r="BU15" s="68">
        <v>89</v>
      </c>
      <c r="BV15" s="67">
        <v>80</v>
      </c>
      <c r="BW15" s="67">
        <v>82</v>
      </c>
      <c r="BX15" s="67">
        <v>84</v>
      </c>
      <c r="BY15" s="67">
        <v>83</v>
      </c>
      <c r="BZ15" s="67">
        <v>84</v>
      </c>
      <c r="CA15" s="67">
        <v>84</v>
      </c>
      <c r="CB15" s="67">
        <v>89</v>
      </c>
      <c r="CC15" s="68">
        <v>90</v>
      </c>
      <c r="CD15" s="67">
        <v>86</v>
      </c>
      <c r="CE15" s="68">
        <v>89</v>
      </c>
      <c r="CF15" s="97">
        <v>85</v>
      </c>
    </row>
    <row r="16" spans="1:84" s="73" customFormat="1" ht="19.5" customHeight="1" x14ac:dyDescent="0.2">
      <c r="A16" s="86">
        <v>13</v>
      </c>
      <c r="B16" s="138" t="s">
        <v>384</v>
      </c>
      <c r="C16" s="83" t="s">
        <v>121</v>
      </c>
      <c r="D16" s="83" t="s">
        <v>122</v>
      </c>
      <c r="E16" s="84">
        <v>60.081082581531206</v>
      </c>
      <c r="F16" s="85">
        <v>49</v>
      </c>
      <c r="G16" s="85">
        <v>85</v>
      </c>
      <c r="H16" s="98">
        <v>60</v>
      </c>
      <c r="I16" s="67">
        <v>65</v>
      </c>
      <c r="J16" s="69">
        <v>53</v>
      </c>
      <c r="K16" s="69">
        <v>51</v>
      </c>
      <c r="L16" s="67">
        <v>59</v>
      </c>
      <c r="M16" s="67">
        <v>55</v>
      </c>
      <c r="N16" s="69">
        <v>53</v>
      </c>
      <c r="O16" s="67">
        <v>60</v>
      </c>
      <c r="P16" s="67">
        <v>65</v>
      </c>
      <c r="Q16" s="69">
        <v>49</v>
      </c>
      <c r="R16" s="67">
        <v>55</v>
      </c>
      <c r="S16" s="67">
        <v>65</v>
      </c>
      <c r="T16" s="97">
        <v>56</v>
      </c>
      <c r="U16" s="98">
        <v>58</v>
      </c>
      <c r="V16" s="67">
        <v>60</v>
      </c>
      <c r="W16" s="99">
        <v>77</v>
      </c>
      <c r="X16" s="100">
        <v>72</v>
      </c>
      <c r="Y16" s="68">
        <v>68</v>
      </c>
      <c r="Z16" s="67">
        <v>59</v>
      </c>
      <c r="AA16" s="67">
        <v>62</v>
      </c>
      <c r="AB16" s="67">
        <v>57</v>
      </c>
      <c r="AC16" s="67">
        <v>56</v>
      </c>
      <c r="AD16" s="68">
        <v>71</v>
      </c>
      <c r="AE16" s="67">
        <v>65</v>
      </c>
      <c r="AF16" s="67">
        <v>58</v>
      </c>
      <c r="AG16" s="69">
        <v>50</v>
      </c>
      <c r="AH16" s="67">
        <v>61</v>
      </c>
      <c r="AI16" s="67">
        <v>59</v>
      </c>
      <c r="AJ16" s="67">
        <v>57</v>
      </c>
      <c r="AK16" s="67">
        <v>61</v>
      </c>
      <c r="AL16" s="67">
        <v>54</v>
      </c>
      <c r="AM16" s="69">
        <v>53</v>
      </c>
      <c r="AN16" s="69">
        <v>54</v>
      </c>
      <c r="AO16" s="68">
        <v>67</v>
      </c>
      <c r="AP16" s="67">
        <v>57</v>
      </c>
      <c r="AQ16" s="67">
        <v>65</v>
      </c>
      <c r="AR16" s="97">
        <v>64</v>
      </c>
      <c r="AS16" s="98">
        <v>55</v>
      </c>
      <c r="AT16" s="67">
        <v>65</v>
      </c>
      <c r="AU16" s="67">
        <v>66</v>
      </c>
      <c r="AV16" s="67">
        <v>56</v>
      </c>
      <c r="AW16" s="67">
        <v>61</v>
      </c>
      <c r="AX16" s="67">
        <v>64</v>
      </c>
      <c r="AY16" s="68">
        <v>75</v>
      </c>
      <c r="AZ16" s="67">
        <v>57</v>
      </c>
      <c r="BA16" s="67">
        <v>56</v>
      </c>
      <c r="BB16" s="68">
        <v>85</v>
      </c>
      <c r="BC16" s="67">
        <v>68</v>
      </c>
      <c r="BD16" s="67">
        <v>63</v>
      </c>
      <c r="BE16" s="67">
        <v>57</v>
      </c>
      <c r="BF16" s="67">
        <v>68</v>
      </c>
      <c r="BG16" s="67">
        <v>67</v>
      </c>
      <c r="BH16" s="67">
        <v>63</v>
      </c>
      <c r="BI16" s="67">
        <v>58</v>
      </c>
      <c r="BJ16" s="67">
        <v>57</v>
      </c>
      <c r="BK16" s="68">
        <v>70</v>
      </c>
      <c r="BL16" s="67">
        <v>61</v>
      </c>
      <c r="BM16" s="68">
        <v>73</v>
      </c>
      <c r="BN16" s="67">
        <v>59</v>
      </c>
      <c r="BO16" s="68">
        <v>77</v>
      </c>
      <c r="BP16" s="67">
        <v>65</v>
      </c>
      <c r="BQ16" s="67">
        <v>58</v>
      </c>
      <c r="BR16" s="68">
        <v>79</v>
      </c>
      <c r="BS16" s="68">
        <v>77</v>
      </c>
      <c r="BT16" s="67">
        <v>67</v>
      </c>
      <c r="BU16" s="68">
        <v>74</v>
      </c>
      <c r="BV16" s="68">
        <v>71</v>
      </c>
      <c r="BW16" s="67">
        <v>57</v>
      </c>
      <c r="BX16" s="67">
        <v>54</v>
      </c>
      <c r="BY16" s="67">
        <v>65</v>
      </c>
      <c r="BZ16" s="67">
        <v>56</v>
      </c>
      <c r="CA16" s="67">
        <v>66</v>
      </c>
      <c r="CB16" s="68">
        <v>75</v>
      </c>
      <c r="CC16" s="68">
        <v>77</v>
      </c>
      <c r="CD16" s="67">
        <v>67</v>
      </c>
      <c r="CE16" s="67">
        <v>68</v>
      </c>
      <c r="CF16" s="99">
        <v>77</v>
      </c>
    </row>
    <row r="17" spans="1:84" s="73" customFormat="1" ht="19.5" customHeight="1" x14ac:dyDescent="0.2">
      <c r="A17" s="86">
        <v>15</v>
      </c>
      <c r="B17" s="138" t="s">
        <v>384</v>
      </c>
      <c r="C17" s="83" t="s">
        <v>123</v>
      </c>
      <c r="D17" s="83" t="s">
        <v>124</v>
      </c>
      <c r="E17" s="84">
        <v>16.101831137460341</v>
      </c>
      <c r="F17" s="85">
        <v>8</v>
      </c>
      <c r="G17" s="85">
        <v>39</v>
      </c>
      <c r="H17" s="98">
        <v>18</v>
      </c>
      <c r="I17" s="67">
        <v>13</v>
      </c>
      <c r="J17" s="67">
        <v>15</v>
      </c>
      <c r="K17" s="67">
        <v>14</v>
      </c>
      <c r="L17" s="67">
        <v>21</v>
      </c>
      <c r="M17" s="67">
        <v>13</v>
      </c>
      <c r="N17" s="67">
        <v>15</v>
      </c>
      <c r="O17" s="69">
        <v>9</v>
      </c>
      <c r="P17" s="69">
        <v>11</v>
      </c>
      <c r="Q17" s="67">
        <v>14</v>
      </c>
      <c r="R17" s="68">
        <v>26</v>
      </c>
      <c r="S17" s="67">
        <v>14</v>
      </c>
      <c r="T17" s="97">
        <v>14</v>
      </c>
      <c r="U17" s="98">
        <v>13</v>
      </c>
      <c r="V17" s="69">
        <v>8</v>
      </c>
      <c r="W17" s="97">
        <v>14</v>
      </c>
      <c r="X17" s="98">
        <v>15</v>
      </c>
      <c r="Y17" s="67">
        <v>20</v>
      </c>
      <c r="Z17" s="67">
        <v>17</v>
      </c>
      <c r="AA17" s="67">
        <v>21</v>
      </c>
      <c r="AB17" s="67">
        <v>13</v>
      </c>
      <c r="AC17" s="68">
        <v>31</v>
      </c>
      <c r="AD17" s="68">
        <v>25</v>
      </c>
      <c r="AE17" s="67">
        <v>14</v>
      </c>
      <c r="AF17" s="67">
        <v>15</v>
      </c>
      <c r="AG17" s="67">
        <v>14</v>
      </c>
      <c r="AH17" s="67">
        <v>15</v>
      </c>
      <c r="AI17" s="67">
        <v>15</v>
      </c>
      <c r="AJ17" s="67">
        <v>15</v>
      </c>
      <c r="AK17" s="67">
        <v>18</v>
      </c>
      <c r="AL17" s="67">
        <v>17</v>
      </c>
      <c r="AM17" s="67">
        <v>16</v>
      </c>
      <c r="AN17" s="69">
        <v>9</v>
      </c>
      <c r="AO17" s="67">
        <v>18</v>
      </c>
      <c r="AP17" s="67">
        <v>13</v>
      </c>
      <c r="AQ17" s="67">
        <v>19</v>
      </c>
      <c r="AR17" s="97">
        <v>14</v>
      </c>
      <c r="AS17" s="98">
        <v>15</v>
      </c>
      <c r="AT17" s="67">
        <v>14</v>
      </c>
      <c r="AU17" s="67">
        <v>20</v>
      </c>
      <c r="AV17" s="67">
        <v>21</v>
      </c>
      <c r="AW17" s="67">
        <v>22</v>
      </c>
      <c r="AX17" s="68">
        <v>24</v>
      </c>
      <c r="AY17" s="67">
        <v>18</v>
      </c>
      <c r="AZ17" s="67">
        <v>19</v>
      </c>
      <c r="BA17" s="68">
        <v>25</v>
      </c>
      <c r="BB17" s="67">
        <v>19</v>
      </c>
      <c r="BC17" s="68">
        <v>25</v>
      </c>
      <c r="BD17" s="67">
        <v>13</v>
      </c>
      <c r="BE17" s="67">
        <v>17</v>
      </c>
      <c r="BF17" s="67">
        <v>18</v>
      </c>
      <c r="BG17" s="67">
        <v>18</v>
      </c>
      <c r="BH17" s="67">
        <v>19</v>
      </c>
      <c r="BI17" s="67">
        <v>17</v>
      </c>
      <c r="BJ17" s="67">
        <v>24</v>
      </c>
      <c r="BK17" s="67">
        <v>22</v>
      </c>
      <c r="BL17" s="67">
        <v>19</v>
      </c>
      <c r="BM17" s="67">
        <v>18</v>
      </c>
      <c r="BN17" s="67">
        <v>22</v>
      </c>
      <c r="BO17" s="68">
        <v>28</v>
      </c>
      <c r="BP17" s="67">
        <v>23</v>
      </c>
      <c r="BQ17" s="67">
        <v>17</v>
      </c>
      <c r="BR17" s="67">
        <v>23</v>
      </c>
      <c r="BS17" s="67">
        <v>21</v>
      </c>
      <c r="BT17" s="68">
        <v>39</v>
      </c>
      <c r="BU17" s="68">
        <v>24</v>
      </c>
      <c r="BV17" s="67">
        <v>20</v>
      </c>
      <c r="BW17" s="68">
        <v>27</v>
      </c>
      <c r="BX17" s="67">
        <v>13</v>
      </c>
      <c r="BY17" s="67">
        <v>21</v>
      </c>
      <c r="BZ17" s="67">
        <v>15</v>
      </c>
      <c r="CA17" s="68">
        <v>38</v>
      </c>
      <c r="CB17" s="68">
        <v>25</v>
      </c>
      <c r="CC17" s="67">
        <v>21</v>
      </c>
      <c r="CD17" s="67">
        <v>17</v>
      </c>
      <c r="CE17" s="68">
        <v>24</v>
      </c>
      <c r="CF17" s="99">
        <v>29</v>
      </c>
    </row>
    <row r="18" spans="1:84" s="73" customFormat="1" ht="19.5" customHeight="1" x14ac:dyDescent="0.2">
      <c r="A18" s="86">
        <v>17</v>
      </c>
      <c r="B18" s="138" t="s">
        <v>386</v>
      </c>
      <c r="C18" s="83" t="s">
        <v>125</v>
      </c>
      <c r="D18" s="83" t="s">
        <v>109</v>
      </c>
      <c r="E18" s="84">
        <v>57.603755719472915</v>
      </c>
      <c r="F18" s="85">
        <v>31</v>
      </c>
      <c r="G18" s="85">
        <v>83</v>
      </c>
      <c r="H18" s="98">
        <v>59</v>
      </c>
      <c r="I18" s="67">
        <v>70</v>
      </c>
      <c r="J18" s="67">
        <v>55</v>
      </c>
      <c r="K18" s="67">
        <v>62</v>
      </c>
      <c r="L18" s="67">
        <v>52</v>
      </c>
      <c r="M18" s="67">
        <v>51</v>
      </c>
      <c r="N18" s="67">
        <v>63</v>
      </c>
      <c r="O18" s="67">
        <v>47</v>
      </c>
      <c r="P18" s="67">
        <v>54</v>
      </c>
      <c r="Q18" s="67">
        <v>62</v>
      </c>
      <c r="R18" s="67">
        <v>65</v>
      </c>
      <c r="S18" s="67">
        <v>48</v>
      </c>
      <c r="T18" s="97">
        <v>64</v>
      </c>
      <c r="U18" s="98">
        <v>67</v>
      </c>
      <c r="V18" s="69">
        <v>31</v>
      </c>
      <c r="W18" s="97">
        <v>72</v>
      </c>
      <c r="X18" s="98">
        <v>65</v>
      </c>
      <c r="Y18" s="67">
        <v>69</v>
      </c>
      <c r="Z18" s="67">
        <v>50</v>
      </c>
      <c r="AA18" s="67">
        <v>60</v>
      </c>
      <c r="AB18" s="67">
        <v>44</v>
      </c>
      <c r="AC18" s="67">
        <v>72</v>
      </c>
      <c r="AD18" s="68">
        <v>77</v>
      </c>
      <c r="AE18" s="67">
        <v>55</v>
      </c>
      <c r="AF18" s="67">
        <v>60</v>
      </c>
      <c r="AG18" s="67">
        <v>58</v>
      </c>
      <c r="AH18" s="67">
        <v>56</v>
      </c>
      <c r="AI18" s="67">
        <v>63</v>
      </c>
      <c r="AJ18" s="67">
        <v>55</v>
      </c>
      <c r="AK18" s="67">
        <v>58</v>
      </c>
      <c r="AL18" s="67">
        <v>50</v>
      </c>
      <c r="AM18" s="69">
        <v>35</v>
      </c>
      <c r="AN18" s="67">
        <v>46</v>
      </c>
      <c r="AO18" s="67">
        <v>69</v>
      </c>
      <c r="AP18" s="67">
        <v>46</v>
      </c>
      <c r="AQ18" s="67">
        <v>57</v>
      </c>
      <c r="AR18" s="97">
        <v>53</v>
      </c>
      <c r="AS18" s="98">
        <v>51</v>
      </c>
      <c r="AT18" s="70"/>
      <c r="AU18" s="67">
        <v>55</v>
      </c>
      <c r="AV18" s="67">
        <v>65</v>
      </c>
      <c r="AW18" s="67">
        <v>68</v>
      </c>
      <c r="AX18" s="67">
        <v>52</v>
      </c>
      <c r="AY18" s="67">
        <v>55</v>
      </c>
      <c r="AZ18" s="70"/>
      <c r="BA18" s="70"/>
      <c r="BB18" s="67">
        <v>59</v>
      </c>
      <c r="BC18" s="67">
        <v>70</v>
      </c>
      <c r="BD18" s="67">
        <v>57</v>
      </c>
      <c r="BE18" s="67">
        <v>60</v>
      </c>
      <c r="BF18" s="70"/>
      <c r="BG18" s="67">
        <v>65</v>
      </c>
      <c r="BH18" s="70"/>
      <c r="BI18" s="67">
        <v>68</v>
      </c>
      <c r="BJ18" s="70"/>
      <c r="BK18" s="70"/>
      <c r="BL18" s="67">
        <v>61</v>
      </c>
      <c r="BM18" s="70"/>
      <c r="BN18" s="70"/>
      <c r="BO18" s="70"/>
      <c r="BP18" s="70"/>
      <c r="BQ18" s="70"/>
      <c r="BR18" s="68">
        <v>83</v>
      </c>
      <c r="BS18" s="70"/>
      <c r="BT18" s="70"/>
      <c r="BU18" s="70"/>
      <c r="BV18" s="70"/>
      <c r="BW18" s="70"/>
      <c r="BX18" s="70"/>
      <c r="BY18" s="70"/>
      <c r="BZ18" s="70"/>
      <c r="CA18" s="67">
        <v>72</v>
      </c>
      <c r="CB18" s="70"/>
      <c r="CC18" s="70"/>
      <c r="CD18" s="70"/>
      <c r="CE18" s="70"/>
      <c r="CF18" s="102"/>
    </row>
    <row r="19" spans="1:84" s="73" customFormat="1" ht="19.5" customHeight="1" x14ac:dyDescent="0.2">
      <c r="A19" s="86">
        <v>18</v>
      </c>
      <c r="B19" s="138" t="s">
        <v>387</v>
      </c>
      <c r="C19" s="83" t="s">
        <v>126</v>
      </c>
      <c r="D19" s="83" t="s">
        <v>109</v>
      </c>
      <c r="E19" s="84">
        <v>57.39925709706317</v>
      </c>
      <c r="F19" s="85">
        <v>44</v>
      </c>
      <c r="G19" s="85">
        <v>79</v>
      </c>
      <c r="H19" s="98">
        <v>53</v>
      </c>
      <c r="I19" s="67">
        <v>57</v>
      </c>
      <c r="J19" s="67">
        <v>53</v>
      </c>
      <c r="K19" s="67">
        <v>58</v>
      </c>
      <c r="L19" s="69">
        <v>44</v>
      </c>
      <c r="M19" s="69">
        <v>50</v>
      </c>
      <c r="N19" s="67">
        <v>62</v>
      </c>
      <c r="O19" s="67">
        <v>61</v>
      </c>
      <c r="P19" s="67">
        <v>61</v>
      </c>
      <c r="Q19" s="69">
        <v>47</v>
      </c>
      <c r="R19" s="67">
        <v>60</v>
      </c>
      <c r="S19" s="69">
        <v>47</v>
      </c>
      <c r="T19" s="97">
        <v>59</v>
      </c>
      <c r="U19" s="100">
        <v>65</v>
      </c>
      <c r="V19" s="68">
        <v>68</v>
      </c>
      <c r="W19" s="97">
        <v>63</v>
      </c>
      <c r="X19" s="98">
        <v>53</v>
      </c>
      <c r="Y19" s="69">
        <v>47</v>
      </c>
      <c r="Z19" s="67">
        <v>55</v>
      </c>
      <c r="AA19" s="67">
        <v>55</v>
      </c>
      <c r="AB19" s="67">
        <v>61</v>
      </c>
      <c r="AC19" s="67">
        <v>62</v>
      </c>
      <c r="AD19" s="67">
        <v>61</v>
      </c>
      <c r="AE19" s="67">
        <v>57</v>
      </c>
      <c r="AF19" s="67">
        <v>64</v>
      </c>
      <c r="AG19" s="69">
        <v>49</v>
      </c>
      <c r="AH19" s="67">
        <v>62</v>
      </c>
      <c r="AI19" s="68">
        <v>64</v>
      </c>
      <c r="AJ19" s="68">
        <v>64</v>
      </c>
      <c r="AK19" s="67">
        <v>63</v>
      </c>
      <c r="AL19" s="67">
        <v>61</v>
      </c>
      <c r="AM19" s="67">
        <v>53</v>
      </c>
      <c r="AN19" s="67">
        <v>52</v>
      </c>
      <c r="AO19" s="68">
        <v>68</v>
      </c>
      <c r="AP19" s="67">
        <v>62</v>
      </c>
      <c r="AQ19" s="67">
        <v>62</v>
      </c>
      <c r="AR19" s="97">
        <v>59</v>
      </c>
      <c r="AS19" s="98">
        <v>65</v>
      </c>
      <c r="AT19" s="68">
        <v>67</v>
      </c>
      <c r="AU19" s="67">
        <v>62</v>
      </c>
      <c r="AV19" s="67">
        <v>60</v>
      </c>
      <c r="AW19" s="67">
        <v>60</v>
      </c>
      <c r="AX19" s="68">
        <v>68</v>
      </c>
      <c r="AY19" s="68">
        <v>69</v>
      </c>
      <c r="AZ19" s="67">
        <v>55</v>
      </c>
      <c r="BA19" s="67">
        <v>61</v>
      </c>
      <c r="BB19" s="67">
        <v>62</v>
      </c>
      <c r="BC19" s="68">
        <v>74</v>
      </c>
      <c r="BD19" s="67">
        <v>51</v>
      </c>
      <c r="BE19" s="67">
        <v>52</v>
      </c>
      <c r="BF19" s="67">
        <v>66</v>
      </c>
      <c r="BG19" s="68">
        <v>73</v>
      </c>
      <c r="BH19" s="67">
        <v>64</v>
      </c>
      <c r="BI19" s="67">
        <v>61</v>
      </c>
      <c r="BJ19" s="67">
        <v>56</v>
      </c>
      <c r="BK19" s="68">
        <v>67</v>
      </c>
      <c r="BL19" s="67">
        <v>55</v>
      </c>
      <c r="BM19" s="68">
        <v>77</v>
      </c>
      <c r="BN19" s="67">
        <v>63</v>
      </c>
      <c r="BO19" s="68">
        <v>75</v>
      </c>
      <c r="BP19" s="68">
        <v>75</v>
      </c>
      <c r="BQ19" s="68">
        <v>68</v>
      </c>
      <c r="BR19" s="68">
        <v>73</v>
      </c>
      <c r="BS19" s="67">
        <v>58</v>
      </c>
      <c r="BT19" s="68">
        <v>71</v>
      </c>
      <c r="BU19" s="68">
        <v>70</v>
      </c>
      <c r="BV19" s="68">
        <v>69</v>
      </c>
      <c r="BW19" s="67">
        <v>64</v>
      </c>
      <c r="BX19" s="67">
        <v>63</v>
      </c>
      <c r="BY19" s="68">
        <v>72</v>
      </c>
      <c r="BZ19" s="67">
        <v>62</v>
      </c>
      <c r="CA19" s="68">
        <v>79</v>
      </c>
      <c r="CB19" s="68">
        <v>72</v>
      </c>
      <c r="CC19" s="68">
        <v>72</v>
      </c>
      <c r="CD19" s="68">
        <v>71</v>
      </c>
      <c r="CE19" s="68">
        <v>74</v>
      </c>
      <c r="CF19" s="99">
        <v>73</v>
      </c>
    </row>
    <row r="20" spans="1:84" s="73" customFormat="1" ht="19.5" customHeight="1" x14ac:dyDescent="0.2">
      <c r="A20" s="86">
        <v>19</v>
      </c>
      <c r="B20" s="138" t="s">
        <v>388</v>
      </c>
      <c r="C20" s="83" t="s">
        <v>127</v>
      </c>
      <c r="D20" s="83" t="s">
        <v>109</v>
      </c>
      <c r="E20" s="84">
        <v>76.021271039663475</v>
      </c>
      <c r="F20" s="85">
        <v>62</v>
      </c>
      <c r="G20" s="85">
        <v>93</v>
      </c>
      <c r="H20" s="98">
        <v>69</v>
      </c>
      <c r="I20" s="67">
        <v>76</v>
      </c>
      <c r="J20" s="67">
        <v>73</v>
      </c>
      <c r="K20" s="67">
        <v>74</v>
      </c>
      <c r="L20" s="67">
        <v>73</v>
      </c>
      <c r="M20" s="67">
        <v>72</v>
      </c>
      <c r="N20" s="67">
        <v>79</v>
      </c>
      <c r="O20" s="67">
        <v>74</v>
      </c>
      <c r="P20" s="68">
        <v>81</v>
      </c>
      <c r="Q20" s="67">
        <v>74</v>
      </c>
      <c r="R20" s="67">
        <v>80</v>
      </c>
      <c r="S20" s="67">
        <v>75</v>
      </c>
      <c r="T20" s="97">
        <v>73</v>
      </c>
      <c r="U20" s="98">
        <v>77</v>
      </c>
      <c r="V20" s="68">
        <v>81</v>
      </c>
      <c r="W20" s="99">
        <v>82</v>
      </c>
      <c r="X20" s="98">
        <v>73</v>
      </c>
      <c r="Y20" s="69">
        <v>68</v>
      </c>
      <c r="Z20" s="67">
        <v>70</v>
      </c>
      <c r="AA20" s="67">
        <v>77</v>
      </c>
      <c r="AB20" s="67">
        <v>78</v>
      </c>
      <c r="AC20" s="67">
        <v>74</v>
      </c>
      <c r="AD20" s="67">
        <v>76</v>
      </c>
      <c r="AE20" s="67">
        <v>77</v>
      </c>
      <c r="AF20" s="67">
        <v>80</v>
      </c>
      <c r="AG20" s="67">
        <v>71</v>
      </c>
      <c r="AH20" s="67">
        <v>77</v>
      </c>
      <c r="AI20" s="67">
        <v>78</v>
      </c>
      <c r="AJ20" s="68">
        <v>82</v>
      </c>
      <c r="AK20" s="67">
        <v>79</v>
      </c>
      <c r="AL20" s="67">
        <v>80</v>
      </c>
      <c r="AM20" s="67">
        <v>74</v>
      </c>
      <c r="AN20" s="67">
        <v>75</v>
      </c>
      <c r="AO20" s="68">
        <v>84</v>
      </c>
      <c r="AP20" s="67">
        <v>75</v>
      </c>
      <c r="AQ20" s="67">
        <v>76</v>
      </c>
      <c r="AR20" s="97">
        <v>78</v>
      </c>
      <c r="AS20" s="98">
        <v>77</v>
      </c>
      <c r="AT20" s="67">
        <v>79</v>
      </c>
      <c r="AU20" s="67">
        <v>80</v>
      </c>
      <c r="AV20" s="67">
        <v>83</v>
      </c>
      <c r="AW20" s="67">
        <v>70</v>
      </c>
      <c r="AX20" s="67">
        <v>81</v>
      </c>
      <c r="AY20" s="67">
        <v>82</v>
      </c>
      <c r="AZ20" s="69">
        <v>62</v>
      </c>
      <c r="BA20" s="67">
        <v>78</v>
      </c>
      <c r="BB20" s="67">
        <v>80</v>
      </c>
      <c r="BC20" s="68">
        <v>85</v>
      </c>
      <c r="BD20" s="67">
        <v>79</v>
      </c>
      <c r="BE20" s="67">
        <v>72</v>
      </c>
      <c r="BF20" s="67">
        <v>81</v>
      </c>
      <c r="BG20" s="68">
        <v>86</v>
      </c>
      <c r="BH20" s="67">
        <v>79</v>
      </c>
      <c r="BI20" s="67">
        <v>79</v>
      </c>
      <c r="BJ20" s="67">
        <v>81</v>
      </c>
      <c r="BK20" s="67">
        <v>79</v>
      </c>
      <c r="BL20" s="67">
        <v>71</v>
      </c>
      <c r="BM20" s="68">
        <v>86</v>
      </c>
      <c r="BN20" s="67">
        <v>83</v>
      </c>
      <c r="BO20" s="68">
        <v>88</v>
      </c>
      <c r="BP20" s="67">
        <v>79</v>
      </c>
      <c r="BQ20" s="67">
        <v>79</v>
      </c>
      <c r="BR20" s="67">
        <v>77</v>
      </c>
      <c r="BS20" s="67">
        <v>79</v>
      </c>
      <c r="BT20" s="68">
        <v>85</v>
      </c>
      <c r="BU20" s="68">
        <v>84</v>
      </c>
      <c r="BV20" s="67">
        <v>80</v>
      </c>
      <c r="BW20" s="67">
        <v>77</v>
      </c>
      <c r="BX20" s="67">
        <v>76</v>
      </c>
      <c r="BY20" s="67">
        <v>76</v>
      </c>
      <c r="BZ20" s="67">
        <v>75</v>
      </c>
      <c r="CA20" s="68">
        <v>93</v>
      </c>
      <c r="CB20" s="68">
        <v>86</v>
      </c>
      <c r="CC20" s="67">
        <v>85</v>
      </c>
      <c r="CD20" s="68">
        <v>87</v>
      </c>
      <c r="CE20" s="68">
        <v>87</v>
      </c>
      <c r="CF20" s="97">
        <v>83</v>
      </c>
    </row>
    <row r="21" spans="1:84" s="73" customFormat="1" ht="19.5" customHeight="1" x14ac:dyDescent="0.2">
      <c r="A21" s="86">
        <v>20</v>
      </c>
      <c r="B21" s="138" t="s">
        <v>389</v>
      </c>
      <c r="C21" s="83" t="s">
        <v>128</v>
      </c>
      <c r="D21" s="83" t="s">
        <v>109</v>
      </c>
      <c r="E21" s="84">
        <v>71.154458814226814</v>
      </c>
      <c r="F21" s="85">
        <v>58</v>
      </c>
      <c r="G21" s="85">
        <v>86</v>
      </c>
      <c r="H21" s="98">
        <v>66</v>
      </c>
      <c r="I21" s="67">
        <v>72</v>
      </c>
      <c r="J21" s="67">
        <v>66</v>
      </c>
      <c r="K21" s="67">
        <v>73</v>
      </c>
      <c r="L21" s="67">
        <v>75</v>
      </c>
      <c r="M21" s="69">
        <v>63</v>
      </c>
      <c r="N21" s="67">
        <v>76</v>
      </c>
      <c r="O21" s="67">
        <v>68</v>
      </c>
      <c r="P21" s="67">
        <v>76</v>
      </c>
      <c r="Q21" s="67">
        <v>65</v>
      </c>
      <c r="R21" s="67">
        <v>72</v>
      </c>
      <c r="S21" s="67">
        <v>73</v>
      </c>
      <c r="T21" s="97">
        <v>66</v>
      </c>
      <c r="U21" s="98">
        <v>69</v>
      </c>
      <c r="V21" s="67">
        <v>70</v>
      </c>
      <c r="W21" s="99">
        <v>80</v>
      </c>
      <c r="X21" s="98">
        <v>72</v>
      </c>
      <c r="Y21" s="67">
        <v>67</v>
      </c>
      <c r="Z21" s="69">
        <v>63</v>
      </c>
      <c r="AA21" s="67">
        <v>75</v>
      </c>
      <c r="AB21" s="67">
        <v>73</v>
      </c>
      <c r="AC21" s="67">
        <v>74</v>
      </c>
      <c r="AD21" s="67">
        <v>74</v>
      </c>
      <c r="AE21" s="67">
        <v>70</v>
      </c>
      <c r="AF21" s="67">
        <v>71</v>
      </c>
      <c r="AG21" s="67">
        <v>67</v>
      </c>
      <c r="AH21" s="67">
        <v>71</v>
      </c>
      <c r="AI21" s="67">
        <v>71</v>
      </c>
      <c r="AJ21" s="67">
        <v>70</v>
      </c>
      <c r="AK21" s="67">
        <v>75</v>
      </c>
      <c r="AL21" s="67">
        <v>71</v>
      </c>
      <c r="AM21" s="67">
        <v>70</v>
      </c>
      <c r="AN21" s="67">
        <v>71</v>
      </c>
      <c r="AO21" s="67">
        <v>76</v>
      </c>
      <c r="AP21" s="67">
        <v>68</v>
      </c>
      <c r="AQ21" s="67">
        <v>71</v>
      </c>
      <c r="AR21" s="97">
        <v>72</v>
      </c>
      <c r="AS21" s="98">
        <v>72</v>
      </c>
      <c r="AT21" s="67">
        <v>70</v>
      </c>
      <c r="AU21" s="67">
        <v>78</v>
      </c>
      <c r="AV21" s="67">
        <v>73</v>
      </c>
      <c r="AW21" s="67">
        <v>71</v>
      </c>
      <c r="AX21" s="68">
        <v>79</v>
      </c>
      <c r="AY21" s="67">
        <v>77</v>
      </c>
      <c r="AZ21" s="69">
        <v>58</v>
      </c>
      <c r="BA21" s="67">
        <v>72</v>
      </c>
      <c r="BB21" s="67">
        <v>77</v>
      </c>
      <c r="BC21" s="68">
        <v>86</v>
      </c>
      <c r="BD21" s="67">
        <v>71</v>
      </c>
      <c r="BE21" s="67">
        <v>73</v>
      </c>
      <c r="BF21" s="67">
        <v>74</v>
      </c>
      <c r="BG21" s="67">
        <v>76</v>
      </c>
      <c r="BH21" s="67">
        <v>73</v>
      </c>
      <c r="BI21" s="67">
        <v>70</v>
      </c>
      <c r="BJ21" s="67">
        <v>61</v>
      </c>
      <c r="BK21" s="68">
        <v>81</v>
      </c>
      <c r="BL21" s="67">
        <v>75</v>
      </c>
      <c r="BM21" s="68">
        <v>82</v>
      </c>
      <c r="BN21" s="67">
        <v>73</v>
      </c>
      <c r="BO21" s="68">
        <v>86</v>
      </c>
      <c r="BP21" s="67">
        <v>76</v>
      </c>
      <c r="BQ21" s="67">
        <v>75</v>
      </c>
      <c r="BR21" s="67">
        <v>75</v>
      </c>
      <c r="BS21" s="68">
        <v>82</v>
      </c>
      <c r="BT21" s="67">
        <v>77</v>
      </c>
      <c r="BU21" s="68">
        <v>81</v>
      </c>
      <c r="BV21" s="67">
        <v>77</v>
      </c>
      <c r="BW21" s="67">
        <v>70</v>
      </c>
      <c r="BX21" s="69">
        <v>59</v>
      </c>
      <c r="BY21" s="67">
        <v>68</v>
      </c>
      <c r="BZ21" s="67">
        <v>68</v>
      </c>
      <c r="CA21" s="68">
        <v>85</v>
      </c>
      <c r="CB21" s="67">
        <v>78</v>
      </c>
      <c r="CC21" s="67">
        <v>76</v>
      </c>
      <c r="CD21" s="68">
        <v>79</v>
      </c>
      <c r="CE21" s="68">
        <v>82</v>
      </c>
      <c r="CF21" s="97">
        <v>76</v>
      </c>
    </row>
    <row r="22" spans="1:84" s="73" customFormat="1" ht="19.5" customHeight="1" x14ac:dyDescent="0.2">
      <c r="A22" s="86">
        <v>21</v>
      </c>
      <c r="B22" s="138" t="s">
        <v>390</v>
      </c>
      <c r="C22" s="83" t="s">
        <v>129</v>
      </c>
      <c r="D22" s="83" t="s">
        <v>109</v>
      </c>
      <c r="E22" s="84">
        <v>81.988874537850066</v>
      </c>
      <c r="F22" s="85">
        <v>69</v>
      </c>
      <c r="G22" s="85">
        <v>94</v>
      </c>
      <c r="H22" s="96">
        <v>76</v>
      </c>
      <c r="I22" s="67">
        <v>82</v>
      </c>
      <c r="J22" s="67">
        <v>78</v>
      </c>
      <c r="K22" s="67">
        <v>83</v>
      </c>
      <c r="L22" s="67">
        <v>81</v>
      </c>
      <c r="M22" s="67">
        <v>78</v>
      </c>
      <c r="N22" s="67">
        <v>84</v>
      </c>
      <c r="O22" s="67">
        <v>80</v>
      </c>
      <c r="P22" s="67">
        <v>86</v>
      </c>
      <c r="Q22" s="69">
        <v>75</v>
      </c>
      <c r="R22" s="67">
        <v>85</v>
      </c>
      <c r="S22" s="67">
        <v>82</v>
      </c>
      <c r="T22" s="97">
        <v>80</v>
      </c>
      <c r="U22" s="98">
        <v>82</v>
      </c>
      <c r="V22" s="67">
        <v>85</v>
      </c>
      <c r="W22" s="99">
        <v>88</v>
      </c>
      <c r="X22" s="98">
        <v>83</v>
      </c>
      <c r="Y22" s="67">
        <v>80</v>
      </c>
      <c r="Z22" s="69">
        <v>76</v>
      </c>
      <c r="AA22" s="67">
        <v>83</v>
      </c>
      <c r="AB22" s="67">
        <v>82</v>
      </c>
      <c r="AC22" s="67">
        <v>81</v>
      </c>
      <c r="AD22" s="67">
        <v>81</v>
      </c>
      <c r="AE22" s="67">
        <v>83</v>
      </c>
      <c r="AF22" s="67">
        <v>84</v>
      </c>
      <c r="AG22" s="69">
        <v>76</v>
      </c>
      <c r="AH22" s="67">
        <v>83</v>
      </c>
      <c r="AI22" s="67">
        <v>86</v>
      </c>
      <c r="AJ22" s="67">
        <v>86</v>
      </c>
      <c r="AK22" s="68">
        <v>87</v>
      </c>
      <c r="AL22" s="67">
        <v>82</v>
      </c>
      <c r="AM22" s="67">
        <v>80</v>
      </c>
      <c r="AN22" s="67">
        <v>82</v>
      </c>
      <c r="AO22" s="67">
        <v>86</v>
      </c>
      <c r="AP22" s="67">
        <v>81</v>
      </c>
      <c r="AQ22" s="67">
        <v>81</v>
      </c>
      <c r="AR22" s="97">
        <v>82</v>
      </c>
      <c r="AS22" s="98">
        <v>84</v>
      </c>
      <c r="AT22" s="67">
        <v>83</v>
      </c>
      <c r="AU22" s="67">
        <v>86</v>
      </c>
      <c r="AV22" s="67">
        <v>86</v>
      </c>
      <c r="AW22" s="67">
        <v>78</v>
      </c>
      <c r="AX22" s="67">
        <v>87</v>
      </c>
      <c r="AY22" s="67">
        <v>87</v>
      </c>
      <c r="AZ22" s="67">
        <v>74</v>
      </c>
      <c r="BA22" s="67">
        <v>87</v>
      </c>
      <c r="BB22" s="68">
        <v>90</v>
      </c>
      <c r="BC22" s="68">
        <v>92</v>
      </c>
      <c r="BD22" s="67">
        <v>79</v>
      </c>
      <c r="BE22" s="67">
        <v>83</v>
      </c>
      <c r="BF22" s="67">
        <v>84</v>
      </c>
      <c r="BG22" s="67">
        <v>84</v>
      </c>
      <c r="BH22" s="67">
        <v>83</v>
      </c>
      <c r="BI22" s="67">
        <v>83</v>
      </c>
      <c r="BJ22" s="69">
        <v>69</v>
      </c>
      <c r="BK22" s="67">
        <v>87</v>
      </c>
      <c r="BL22" s="67">
        <v>81</v>
      </c>
      <c r="BM22" s="68">
        <v>91</v>
      </c>
      <c r="BN22" s="67">
        <v>85</v>
      </c>
      <c r="BO22" s="68">
        <v>94</v>
      </c>
      <c r="BP22" s="67">
        <v>84</v>
      </c>
      <c r="BQ22" s="67">
        <v>86</v>
      </c>
      <c r="BR22" s="67">
        <v>85</v>
      </c>
      <c r="BS22" s="68">
        <v>90</v>
      </c>
      <c r="BT22" s="68">
        <v>90</v>
      </c>
      <c r="BU22" s="67">
        <v>87</v>
      </c>
      <c r="BV22" s="67">
        <v>86</v>
      </c>
      <c r="BW22" s="67">
        <v>82</v>
      </c>
      <c r="BX22" s="67">
        <v>81</v>
      </c>
      <c r="BY22" s="67">
        <v>87</v>
      </c>
      <c r="BZ22" s="67">
        <v>84</v>
      </c>
      <c r="CA22" s="68">
        <v>91</v>
      </c>
      <c r="CB22" s="68">
        <v>89</v>
      </c>
      <c r="CC22" s="67">
        <v>84</v>
      </c>
      <c r="CD22" s="68">
        <v>89</v>
      </c>
      <c r="CE22" s="68">
        <v>89</v>
      </c>
      <c r="CF22" s="97">
        <v>87</v>
      </c>
    </row>
    <row r="23" spans="1:84" s="73" customFormat="1" ht="19.5" customHeight="1" x14ac:dyDescent="0.2">
      <c r="A23" s="86">
        <v>22</v>
      </c>
      <c r="B23" s="138" t="s">
        <v>386</v>
      </c>
      <c r="C23" s="83" t="s">
        <v>130</v>
      </c>
      <c r="D23" s="83" t="s">
        <v>109</v>
      </c>
      <c r="E23" s="84">
        <v>86.986327831206694</v>
      </c>
      <c r="F23" s="85">
        <v>79</v>
      </c>
      <c r="G23" s="85">
        <v>98</v>
      </c>
      <c r="H23" s="96">
        <v>81</v>
      </c>
      <c r="I23" s="67">
        <v>86</v>
      </c>
      <c r="J23" s="69">
        <v>82</v>
      </c>
      <c r="K23" s="67">
        <v>89</v>
      </c>
      <c r="L23" s="67">
        <v>83</v>
      </c>
      <c r="M23" s="67">
        <v>85</v>
      </c>
      <c r="N23" s="67">
        <v>91</v>
      </c>
      <c r="O23" s="67">
        <v>87</v>
      </c>
      <c r="P23" s="67">
        <v>91</v>
      </c>
      <c r="Q23" s="67">
        <v>85</v>
      </c>
      <c r="R23" s="67">
        <v>91</v>
      </c>
      <c r="S23" s="67">
        <v>88</v>
      </c>
      <c r="T23" s="97">
        <v>85</v>
      </c>
      <c r="U23" s="98">
        <v>90</v>
      </c>
      <c r="V23" s="67">
        <v>87</v>
      </c>
      <c r="W23" s="97">
        <v>89</v>
      </c>
      <c r="X23" s="98">
        <v>86</v>
      </c>
      <c r="Y23" s="67">
        <v>84</v>
      </c>
      <c r="Z23" s="67">
        <v>83</v>
      </c>
      <c r="AA23" s="67">
        <v>84</v>
      </c>
      <c r="AB23" s="67">
        <v>87</v>
      </c>
      <c r="AC23" s="67">
        <v>85</v>
      </c>
      <c r="AD23" s="67">
        <v>86</v>
      </c>
      <c r="AE23" s="67">
        <v>88</v>
      </c>
      <c r="AF23" s="67">
        <v>89</v>
      </c>
      <c r="AG23" s="67">
        <v>84</v>
      </c>
      <c r="AH23" s="67">
        <v>88</v>
      </c>
      <c r="AI23" s="67">
        <v>88</v>
      </c>
      <c r="AJ23" s="67">
        <v>91</v>
      </c>
      <c r="AK23" s="67">
        <v>89</v>
      </c>
      <c r="AL23" s="67">
        <v>88</v>
      </c>
      <c r="AM23" s="67">
        <v>85</v>
      </c>
      <c r="AN23" s="67">
        <v>88</v>
      </c>
      <c r="AO23" s="67">
        <v>90</v>
      </c>
      <c r="AP23" s="67">
        <v>85</v>
      </c>
      <c r="AQ23" s="67">
        <v>87</v>
      </c>
      <c r="AR23" s="97">
        <v>87</v>
      </c>
      <c r="AS23" s="98">
        <v>86</v>
      </c>
      <c r="AT23" s="67">
        <v>93</v>
      </c>
      <c r="AU23" s="67">
        <v>92</v>
      </c>
      <c r="AV23" s="67">
        <v>89</v>
      </c>
      <c r="AW23" s="67">
        <v>85</v>
      </c>
      <c r="AX23" s="68">
        <v>93</v>
      </c>
      <c r="AY23" s="67">
        <v>90</v>
      </c>
      <c r="AZ23" s="69">
        <v>79</v>
      </c>
      <c r="BA23" s="67">
        <v>90</v>
      </c>
      <c r="BB23" s="67">
        <v>91</v>
      </c>
      <c r="BC23" s="68">
        <v>92</v>
      </c>
      <c r="BD23" s="67">
        <v>85</v>
      </c>
      <c r="BE23" s="67">
        <v>87</v>
      </c>
      <c r="BF23" s="67">
        <v>88</v>
      </c>
      <c r="BG23" s="68">
        <v>94</v>
      </c>
      <c r="BH23" s="67">
        <v>87</v>
      </c>
      <c r="BI23" s="67">
        <v>85</v>
      </c>
      <c r="BJ23" s="67">
        <v>89</v>
      </c>
      <c r="BK23" s="68">
        <v>94</v>
      </c>
      <c r="BL23" s="67">
        <v>89</v>
      </c>
      <c r="BM23" s="68">
        <v>94</v>
      </c>
      <c r="BN23" s="67">
        <v>91</v>
      </c>
      <c r="BO23" s="68">
        <v>98</v>
      </c>
      <c r="BP23" s="67">
        <v>92</v>
      </c>
      <c r="BQ23" s="67">
        <v>89</v>
      </c>
      <c r="BR23" s="67">
        <v>88</v>
      </c>
      <c r="BS23" s="67">
        <v>91</v>
      </c>
      <c r="BT23" s="68">
        <v>93</v>
      </c>
      <c r="BU23" s="67">
        <v>87</v>
      </c>
      <c r="BV23" s="68">
        <v>92</v>
      </c>
      <c r="BW23" s="67">
        <v>92</v>
      </c>
      <c r="BX23" s="67">
        <v>87</v>
      </c>
      <c r="BY23" s="67">
        <v>88</v>
      </c>
      <c r="BZ23" s="67">
        <v>90</v>
      </c>
      <c r="CA23" s="68">
        <v>95</v>
      </c>
      <c r="CB23" s="68">
        <v>95</v>
      </c>
      <c r="CC23" s="67">
        <v>91</v>
      </c>
      <c r="CD23" s="67">
        <v>91</v>
      </c>
      <c r="CE23" s="68">
        <v>94</v>
      </c>
      <c r="CF23" s="97">
        <v>92</v>
      </c>
    </row>
    <row r="24" spans="1:84" s="73" customFormat="1" ht="19.5" customHeight="1" x14ac:dyDescent="0.2">
      <c r="A24" s="86">
        <v>23</v>
      </c>
      <c r="B24" s="138" t="s">
        <v>391</v>
      </c>
      <c r="C24" s="83" t="s">
        <v>131</v>
      </c>
      <c r="D24" s="83" t="s">
        <v>124</v>
      </c>
      <c r="E24" s="84">
        <v>68.705649030600554</v>
      </c>
      <c r="F24" s="85">
        <v>57</v>
      </c>
      <c r="G24" s="85">
        <v>86</v>
      </c>
      <c r="H24" s="96">
        <v>57</v>
      </c>
      <c r="I24" s="67">
        <v>67</v>
      </c>
      <c r="J24" s="67">
        <v>66</v>
      </c>
      <c r="K24" s="67">
        <v>73</v>
      </c>
      <c r="L24" s="67">
        <v>64</v>
      </c>
      <c r="M24" s="67">
        <v>64</v>
      </c>
      <c r="N24" s="67">
        <v>72</v>
      </c>
      <c r="O24" s="67">
        <v>70</v>
      </c>
      <c r="P24" s="68">
        <v>77</v>
      </c>
      <c r="Q24" s="69">
        <v>60</v>
      </c>
      <c r="R24" s="68">
        <v>77</v>
      </c>
      <c r="S24" s="69">
        <v>60</v>
      </c>
      <c r="T24" s="97">
        <v>65</v>
      </c>
      <c r="U24" s="98">
        <v>73</v>
      </c>
      <c r="V24" s="68">
        <v>78</v>
      </c>
      <c r="W24" s="99">
        <v>75</v>
      </c>
      <c r="X24" s="98">
        <v>64</v>
      </c>
      <c r="Y24" s="67">
        <v>64</v>
      </c>
      <c r="Z24" s="69">
        <v>61</v>
      </c>
      <c r="AA24" s="67">
        <v>63</v>
      </c>
      <c r="AB24" s="67">
        <v>71</v>
      </c>
      <c r="AC24" s="67">
        <v>72</v>
      </c>
      <c r="AD24" s="67">
        <v>67</v>
      </c>
      <c r="AE24" s="67">
        <v>70</v>
      </c>
      <c r="AF24" s="67">
        <v>69</v>
      </c>
      <c r="AG24" s="67">
        <v>65</v>
      </c>
      <c r="AH24" s="67">
        <v>72</v>
      </c>
      <c r="AI24" s="67">
        <v>71</v>
      </c>
      <c r="AJ24" s="67">
        <v>73</v>
      </c>
      <c r="AK24" s="68">
        <v>77</v>
      </c>
      <c r="AL24" s="67">
        <v>73</v>
      </c>
      <c r="AM24" s="67">
        <v>68</v>
      </c>
      <c r="AN24" s="67">
        <v>66</v>
      </c>
      <c r="AO24" s="67">
        <v>74</v>
      </c>
      <c r="AP24" s="67">
        <v>71</v>
      </c>
      <c r="AQ24" s="67">
        <v>72</v>
      </c>
      <c r="AR24" s="97">
        <v>70</v>
      </c>
      <c r="AS24" s="98">
        <v>66</v>
      </c>
      <c r="AT24" s="67">
        <v>71</v>
      </c>
      <c r="AU24" s="67">
        <v>75</v>
      </c>
      <c r="AV24" s="68">
        <v>78</v>
      </c>
      <c r="AW24" s="67">
        <v>68</v>
      </c>
      <c r="AX24" s="67">
        <v>75</v>
      </c>
      <c r="AY24" s="68">
        <v>79</v>
      </c>
      <c r="AZ24" s="67">
        <v>61</v>
      </c>
      <c r="BA24" s="67">
        <v>74</v>
      </c>
      <c r="BB24" s="67">
        <v>73</v>
      </c>
      <c r="BC24" s="68">
        <v>81</v>
      </c>
      <c r="BD24" s="67">
        <v>66</v>
      </c>
      <c r="BE24" s="67">
        <v>62</v>
      </c>
      <c r="BF24" s="67">
        <v>75</v>
      </c>
      <c r="BG24" s="68">
        <v>77</v>
      </c>
      <c r="BH24" s="67">
        <v>70</v>
      </c>
      <c r="BI24" s="67">
        <v>71</v>
      </c>
      <c r="BJ24" s="67">
        <v>68</v>
      </c>
      <c r="BK24" s="68">
        <v>77</v>
      </c>
      <c r="BL24" s="67">
        <v>71</v>
      </c>
      <c r="BM24" s="68">
        <v>81</v>
      </c>
      <c r="BN24" s="68">
        <v>79</v>
      </c>
      <c r="BO24" s="68">
        <v>86</v>
      </c>
      <c r="BP24" s="67">
        <v>78</v>
      </c>
      <c r="BQ24" s="67">
        <v>68</v>
      </c>
      <c r="BR24" s="67">
        <v>72</v>
      </c>
      <c r="BS24" s="67">
        <v>75</v>
      </c>
      <c r="BT24" s="67">
        <v>76</v>
      </c>
      <c r="BU24" s="67">
        <v>74</v>
      </c>
      <c r="BV24" s="67">
        <v>75</v>
      </c>
      <c r="BW24" s="67">
        <v>74</v>
      </c>
      <c r="BX24" s="67">
        <v>71</v>
      </c>
      <c r="BY24" s="67">
        <v>77</v>
      </c>
      <c r="BZ24" s="67">
        <v>72</v>
      </c>
      <c r="CA24" s="68">
        <v>85</v>
      </c>
      <c r="CB24" s="68">
        <v>80</v>
      </c>
      <c r="CC24" s="67">
        <v>70</v>
      </c>
      <c r="CD24" s="68">
        <v>79</v>
      </c>
      <c r="CE24" s="68">
        <v>82</v>
      </c>
      <c r="CF24" s="97">
        <v>75</v>
      </c>
    </row>
    <row r="25" spans="1:84" s="73" customFormat="1" ht="19.5" customHeight="1" x14ac:dyDescent="0.2">
      <c r="A25" s="86">
        <v>24</v>
      </c>
      <c r="B25" s="138" t="s">
        <v>387</v>
      </c>
      <c r="C25" s="83" t="s">
        <v>132</v>
      </c>
      <c r="D25" s="83" t="s">
        <v>109</v>
      </c>
      <c r="E25" s="84">
        <v>75.362664300086934</v>
      </c>
      <c r="F25" s="85">
        <v>62</v>
      </c>
      <c r="G25" s="85">
        <v>92</v>
      </c>
      <c r="H25" s="96">
        <v>62</v>
      </c>
      <c r="I25" s="67">
        <v>73</v>
      </c>
      <c r="J25" s="67">
        <v>74</v>
      </c>
      <c r="K25" s="67">
        <v>77</v>
      </c>
      <c r="L25" s="67">
        <v>71</v>
      </c>
      <c r="M25" s="67">
        <v>71</v>
      </c>
      <c r="N25" s="67">
        <v>78</v>
      </c>
      <c r="O25" s="67">
        <v>79</v>
      </c>
      <c r="P25" s="67">
        <v>79</v>
      </c>
      <c r="Q25" s="69">
        <v>64</v>
      </c>
      <c r="R25" s="67">
        <v>76</v>
      </c>
      <c r="S25" s="69">
        <v>65</v>
      </c>
      <c r="T25" s="97">
        <v>77</v>
      </c>
      <c r="U25" s="98">
        <v>79</v>
      </c>
      <c r="V25" s="68">
        <v>84</v>
      </c>
      <c r="W25" s="97">
        <v>80</v>
      </c>
      <c r="X25" s="98">
        <v>73</v>
      </c>
      <c r="Y25" s="67">
        <v>71</v>
      </c>
      <c r="Z25" s="67">
        <v>72</v>
      </c>
      <c r="AA25" s="67">
        <v>72</v>
      </c>
      <c r="AB25" s="67">
        <v>79</v>
      </c>
      <c r="AC25" s="67">
        <v>77</v>
      </c>
      <c r="AD25" s="67">
        <v>79</v>
      </c>
      <c r="AE25" s="67">
        <v>75</v>
      </c>
      <c r="AF25" s="67">
        <v>78</v>
      </c>
      <c r="AG25" s="67">
        <v>76</v>
      </c>
      <c r="AH25" s="67">
        <v>80</v>
      </c>
      <c r="AI25" s="68">
        <v>82</v>
      </c>
      <c r="AJ25" s="67">
        <v>79</v>
      </c>
      <c r="AK25" s="67">
        <v>80</v>
      </c>
      <c r="AL25" s="67">
        <v>78</v>
      </c>
      <c r="AM25" s="67">
        <v>75</v>
      </c>
      <c r="AN25" s="67">
        <v>75</v>
      </c>
      <c r="AO25" s="68">
        <v>82</v>
      </c>
      <c r="AP25" s="67">
        <v>77</v>
      </c>
      <c r="AQ25" s="67">
        <v>75</v>
      </c>
      <c r="AR25" s="97">
        <v>78</v>
      </c>
      <c r="AS25" s="98">
        <v>80</v>
      </c>
      <c r="AT25" s="68">
        <v>86</v>
      </c>
      <c r="AU25" s="68">
        <v>85</v>
      </c>
      <c r="AV25" s="67">
        <v>79</v>
      </c>
      <c r="AW25" s="68">
        <v>83</v>
      </c>
      <c r="AX25" s="68">
        <v>89</v>
      </c>
      <c r="AY25" s="68">
        <v>85</v>
      </c>
      <c r="AZ25" s="67">
        <v>69</v>
      </c>
      <c r="BA25" s="67">
        <v>80</v>
      </c>
      <c r="BB25" s="67">
        <v>76</v>
      </c>
      <c r="BC25" s="68">
        <v>85</v>
      </c>
      <c r="BD25" s="67">
        <v>73</v>
      </c>
      <c r="BE25" s="67">
        <v>76</v>
      </c>
      <c r="BF25" s="67">
        <v>76</v>
      </c>
      <c r="BG25" s="67">
        <v>81</v>
      </c>
      <c r="BH25" s="67">
        <v>79</v>
      </c>
      <c r="BI25" s="67">
        <v>77</v>
      </c>
      <c r="BJ25" s="67">
        <v>69</v>
      </c>
      <c r="BK25" s="67">
        <v>78</v>
      </c>
      <c r="BL25" s="68">
        <v>85</v>
      </c>
      <c r="BM25" s="68">
        <v>85</v>
      </c>
      <c r="BN25" s="67">
        <v>82</v>
      </c>
      <c r="BO25" s="67">
        <v>79</v>
      </c>
      <c r="BP25" s="67">
        <v>80</v>
      </c>
      <c r="BQ25" s="67">
        <v>82</v>
      </c>
      <c r="BR25" s="68">
        <v>84</v>
      </c>
      <c r="BS25" s="68">
        <v>88</v>
      </c>
      <c r="BT25" s="68">
        <v>87</v>
      </c>
      <c r="BU25" s="68">
        <v>83</v>
      </c>
      <c r="BV25" s="68">
        <v>84</v>
      </c>
      <c r="BW25" s="67">
        <v>81</v>
      </c>
      <c r="BX25" s="67">
        <v>78</v>
      </c>
      <c r="BY25" s="68">
        <v>84</v>
      </c>
      <c r="BZ25" s="67">
        <v>79</v>
      </c>
      <c r="CA25" s="68">
        <v>88</v>
      </c>
      <c r="CB25" s="68">
        <v>89</v>
      </c>
      <c r="CC25" s="67">
        <v>79</v>
      </c>
      <c r="CD25" s="68">
        <v>84</v>
      </c>
      <c r="CE25" s="68">
        <v>92</v>
      </c>
      <c r="CF25" s="97">
        <v>82</v>
      </c>
    </row>
    <row r="26" spans="1:84" s="73" customFormat="1" ht="19.5" customHeight="1" x14ac:dyDescent="0.2">
      <c r="A26" s="86">
        <v>25</v>
      </c>
      <c r="B26" s="138" t="s">
        <v>388</v>
      </c>
      <c r="C26" s="83" t="s">
        <v>133</v>
      </c>
      <c r="D26" s="83" t="s">
        <v>109</v>
      </c>
      <c r="E26" s="84">
        <v>78.034806133083748</v>
      </c>
      <c r="F26" s="85">
        <v>63</v>
      </c>
      <c r="G26" s="85">
        <v>93</v>
      </c>
      <c r="H26" s="96">
        <v>63</v>
      </c>
      <c r="I26" s="67">
        <v>75</v>
      </c>
      <c r="J26" s="67">
        <v>79</v>
      </c>
      <c r="K26" s="67">
        <v>78</v>
      </c>
      <c r="L26" s="67">
        <v>73</v>
      </c>
      <c r="M26" s="67">
        <v>73</v>
      </c>
      <c r="N26" s="67">
        <v>81</v>
      </c>
      <c r="O26" s="67">
        <v>79</v>
      </c>
      <c r="P26" s="67">
        <v>81</v>
      </c>
      <c r="Q26" s="69">
        <v>66</v>
      </c>
      <c r="R26" s="67">
        <v>82</v>
      </c>
      <c r="S26" s="69">
        <v>70</v>
      </c>
      <c r="T26" s="97">
        <v>79</v>
      </c>
      <c r="U26" s="100">
        <v>84</v>
      </c>
      <c r="V26" s="68">
        <v>86</v>
      </c>
      <c r="W26" s="97">
        <v>84</v>
      </c>
      <c r="X26" s="98">
        <v>73</v>
      </c>
      <c r="Y26" s="69">
        <v>66</v>
      </c>
      <c r="Z26" s="67">
        <v>75</v>
      </c>
      <c r="AA26" s="67">
        <v>72</v>
      </c>
      <c r="AB26" s="67">
        <v>83</v>
      </c>
      <c r="AC26" s="67">
        <v>81</v>
      </c>
      <c r="AD26" s="67">
        <v>77</v>
      </c>
      <c r="AE26" s="67">
        <v>79</v>
      </c>
      <c r="AF26" s="67">
        <v>83</v>
      </c>
      <c r="AG26" s="67">
        <v>81</v>
      </c>
      <c r="AH26" s="67">
        <v>81</v>
      </c>
      <c r="AI26" s="67">
        <v>83</v>
      </c>
      <c r="AJ26" s="68">
        <v>84</v>
      </c>
      <c r="AK26" s="67">
        <v>82</v>
      </c>
      <c r="AL26" s="68">
        <v>84</v>
      </c>
      <c r="AM26" s="67">
        <v>81</v>
      </c>
      <c r="AN26" s="67">
        <v>80</v>
      </c>
      <c r="AO26" s="68">
        <v>87</v>
      </c>
      <c r="AP26" s="67">
        <v>83</v>
      </c>
      <c r="AQ26" s="67">
        <v>80</v>
      </c>
      <c r="AR26" s="97">
        <v>82</v>
      </c>
      <c r="AS26" s="98">
        <v>84</v>
      </c>
      <c r="AT26" s="68">
        <v>87</v>
      </c>
      <c r="AU26" s="68">
        <v>87</v>
      </c>
      <c r="AV26" s="67">
        <v>83</v>
      </c>
      <c r="AW26" s="68">
        <v>84</v>
      </c>
      <c r="AX26" s="68">
        <v>88</v>
      </c>
      <c r="AY26" s="67">
        <v>87</v>
      </c>
      <c r="AZ26" s="67">
        <v>70</v>
      </c>
      <c r="BA26" s="67">
        <v>81</v>
      </c>
      <c r="BB26" s="67">
        <v>80</v>
      </c>
      <c r="BC26" s="68">
        <v>91</v>
      </c>
      <c r="BD26" s="67">
        <v>78</v>
      </c>
      <c r="BE26" s="67">
        <v>77</v>
      </c>
      <c r="BF26" s="67">
        <v>84</v>
      </c>
      <c r="BG26" s="67">
        <v>85</v>
      </c>
      <c r="BH26" s="67">
        <v>79</v>
      </c>
      <c r="BI26" s="67">
        <v>82</v>
      </c>
      <c r="BJ26" s="67">
        <v>81</v>
      </c>
      <c r="BK26" s="67">
        <v>78</v>
      </c>
      <c r="BL26" s="67">
        <v>85</v>
      </c>
      <c r="BM26" s="67">
        <v>85</v>
      </c>
      <c r="BN26" s="67">
        <v>85</v>
      </c>
      <c r="BO26" s="68">
        <v>87</v>
      </c>
      <c r="BP26" s="67">
        <v>81</v>
      </c>
      <c r="BQ26" s="68">
        <v>87</v>
      </c>
      <c r="BR26" s="68">
        <v>90</v>
      </c>
      <c r="BS26" s="68">
        <v>90</v>
      </c>
      <c r="BT26" s="67">
        <v>83</v>
      </c>
      <c r="BU26" s="67">
        <v>85</v>
      </c>
      <c r="BV26" s="68">
        <v>89</v>
      </c>
      <c r="BW26" s="68">
        <v>87</v>
      </c>
      <c r="BX26" s="67">
        <v>78</v>
      </c>
      <c r="BY26" s="67">
        <v>86</v>
      </c>
      <c r="BZ26" s="67">
        <v>81</v>
      </c>
      <c r="CA26" s="68">
        <v>91</v>
      </c>
      <c r="CB26" s="68">
        <v>91</v>
      </c>
      <c r="CC26" s="67">
        <v>83</v>
      </c>
      <c r="CD26" s="68">
        <v>86</v>
      </c>
      <c r="CE26" s="68">
        <v>93</v>
      </c>
      <c r="CF26" s="99">
        <v>87</v>
      </c>
    </row>
    <row r="27" spans="1:84" s="73" customFormat="1" ht="19.5" customHeight="1" x14ac:dyDescent="0.2">
      <c r="A27" s="86">
        <v>26</v>
      </c>
      <c r="B27" s="138" t="s">
        <v>389</v>
      </c>
      <c r="C27" s="83" t="s">
        <v>134</v>
      </c>
      <c r="D27" s="83" t="s">
        <v>109</v>
      </c>
      <c r="E27" s="84">
        <v>74.117868126050695</v>
      </c>
      <c r="F27" s="85">
        <v>60</v>
      </c>
      <c r="G27" s="85">
        <v>89</v>
      </c>
      <c r="H27" s="96">
        <v>64</v>
      </c>
      <c r="I27" s="67">
        <v>71</v>
      </c>
      <c r="J27" s="67">
        <v>72</v>
      </c>
      <c r="K27" s="67">
        <v>75</v>
      </c>
      <c r="L27" s="67">
        <v>70</v>
      </c>
      <c r="M27" s="67">
        <v>69</v>
      </c>
      <c r="N27" s="67">
        <v>77</v>
      </c>
      <c r="O27" s="67">
        <v>76</v>
      </c>
      <c r="P27" s="67">
        <v>74</v>
      </c>
      <c r="Q27" s="69">
        <v>64</v>
      </c>
      <c r="R27" s="67">
        <v>74</v>
      </c>
      <c r="S27" s="69">
        <v>67</v>
      </c>
      <c r="T27" s="97">
        <v>73</v>
      </c>
      <c r="U27" s="98">
        <v>75</v>
      </c>
      <c r="V27" s="67">
        <v>79</v>
      </c>
      <c r="W27" s="99">
        <v>82</v>
      </c>
      <c r="X27" s="98">
        <v>74</v>
      </c>
      <c r="Y27" s="67">
        <v>69</v>
      </c>
      <c r="Z27" s="67">
        <v>74</v>
      </c>
      <c r="AA27" s="67">
        <v>71</v>
      </c>
      <c r="AB27" s="67">
        <v>76</v>
      </c>
      <c r="AC27" s="67">
        <v>75</v>
      </c>
      <c r="AD27" s="68">
        <v>81</v>
      </c>
      <c r="AE27" s="67">
        <v>73</v>
      </c>
      <c r="AF27" s="68">
        <v>80</v>
      </c>
      <c r="AG27" s="67">
        <v>73</v>
      </c>
      <c r="AH27" s="67">
        <v>79</v>
      </c>
      <c r="AI27" s="67">
        <v>76</v>
      </c>
      <c r="AJ27" s="67">
        <v>77</v>
      </c>
      <c r="AK27" s="68">
        <v>80</v>
      </c>
      <c r="AL27" s="67">
        <v>74</v>
      </c>
      <c r="AM27" s="67">
        <v>77</v>
      </c>
      <c r="AN27" s="67">
        <v>74</v>
      </c>
      <c r="AO27" s="67">
        <v>78</v>
      </c>
      <c r="AP27" s="67">
        <v>79</v>
      </c>
      <c r="AQ27" s="67">
        <v>75</v>
      </c>
      <c r="AR27" s="99">
        <v>79</v>
      </c>
      <c r="AS27" s="98">
        <v>79</v>
      </c>
      <c r="AT27" s="67">
        <v>79</v>
      </c>
      <c r="AU27" s="68">
        <v>82</v>
      </c>
      <c r="AV27" s="67">
        <v>80</v>
      </c>
      <c r="AW27" s="68">
        <v>82</v>
      </c>
      <c r="AX27" s="68">
        <v>82</v>
      </c>
      <c r="AY27" s="68">
        <v>86</v>
      </c>
      <c r="AZ27" s="67">
        <v>71</v>
      </c>
      <c r="BA27" s="67">
        <v>75</v>
      </c>
      <c r="BB27" s="67">
        <v>77</v>
      </c>
      <c r="BC27" s="68">
        <v>87</v>
      </c>
      <c r="BD27" s="67">
        <v>70</v>
      </c>
      <c r="BE27" s="67">
        <v>74</v>
      </c>
      <c r="BF27" s="67">
        <v>78</v>
      </c>
      <c r="BG27" s="67">
        <v>80</v>
      </c>
      <c r="BH27" s="67">
        <v>80</v>
      </c>
      <c r="BI27" s="67">
        <v>74</v>
      </c>
      <c r="BJ27" s="69">
        <v>60</v>
      </c>
      <c r="BK27" s="67">
        <v>80</v>
      </c>
      <c r="BL27" s="67">
        <v>74</v>
      </c>
      <c r="BM27" s="67">
        <v>81</v>
      </c>
      <c r="BN27" s="67">
        <v>80</v>
      </c>
      <c r="BO27" s="68">
        <v>84</v>
      </c>
      <c r="BP27" s="67">
        <v>76</v>
      </c>
      <c r="BQ27" s="67">
        <v>81</v>
      </c>
      <c r="BR27" s="68">
        <v>82</v>
      </c>
      <c r="BS27" s="68">
        <v>89</v>
      </c>
      <c r="BT27" s="67">
        <v>76</v>
      </c>
      <c r="BU27" s="68">
        <v>84</v>
      </c>
      <c r="BV27" s="68">
        <v>83</v>
      </c>
      <c r="BW27" s="67">
        <v>80</v>
      </c>
      <c r="BX27" s="67">
        <v>76</v>
      </c>
      <c r="BY27" s="67">
        <v>77</v>
      </c>
      <c r="BZ27" s="67">
        <v>77</v>
      </c>
      <c r="CA27" s="68">
        <v>82</v>
      </c>
      <c r="CB27" s="68">
        <v>84</v>
      </c>
      <c r="CC27" s="67">
        <v>82</v>
      </c>
      <c r="CD27" s="68">
        <v>81</v>
      </c>
      <c r="CE27" s="68">
        <v>83</v>
      </c>
      <c r="CF27" s="97">
        <v>79</v>
      </c>
    </row>
    <row r="28" spans="1:84" s="73" customFormat="1" ht="19.5" customHeight="1" x14ac:dyDescent="0.2">
      <c r="A28" s="86">
        <v>27</v>
      </c>
      <c r="B28" s="138" t="s">
        <v>385</v>
      </c>
      <c r="C28" s="83" t="s">
        <v>135</v>
      </c>
      <c r="D28" s="83" t="s">
        <v>109</v>
      </c>
      <c r="E28" s="84">
        <v>91.273352325251778</v>
      </c>
      <c r="F28" s="85">
        <v>83</v>
      </c>
      <c r="G28" s="85">
        <v>98</v>
      </c>
      <c r="H28" s="96">
        <v>83</v>
      </c>
      <c r="I28" s="67">
        <v>88</v>
      </c>
      <c r="J28" s="67">
        <v>94</v>
      </c>
      <c r="K28" s="67">
        <v>93</v>
      </c>
      <c r="L28" s="67">
        <v>90</v>
      </c>
      <c r="M28" s="67">
        <v>93</v>
      </c>
      <c r="N28" s="67">
        <v>90</v>
      </c>
      <c r="O28" s="67">
        <v>91</v>
      </c>
      <c r="P28" s="67">
        <v>93</v>
      </c>
      <c r="Q28" s="69">
        <v>86</v>
      </c>
      <c r="R28" s="67">
        <v>90</v>
      </c>
      <c r="S28" s="67">
        <v>91</v>
      </c>
      <c r="T28" s="97">
        <v>88</v>
      </c>
      <c r="U28" s="98">
        <v>92</v>
      </c>
      <c r="V28" s="67">
        <v>92</v>
      </c>
      <c r="W28" s="99">
        <v>95</v>
      </c>
      <c r="X28" s="96">
        <v>86</v>
      </c>
      <c r="Y28" s="67">
        <v>88</v>
      </c>
      <c r="Z28" s="67">
        <v>92</v>
      </c>
      <c r="AA28" s="67">
        <v>89</v>
      </c>
      <c r="AB28" s="67">
        <v>91</v>
      </c>
      <c r="AC28" s="67">
        <v>94</v>
      </c>
      <c r="AD28" s="67">
        <v>90</v>
      </c>
      <c r="AE28" s="67">
        <v>91</v>
      </c>
      <c r="AF28" s="68">
        <v>95</v>
      </c>
      <c r="AG28" s="67">
        <v>91</v>
      </c>
      <c r="AH28" s="67">
        <v>93</v>
      </c>
      <c r="AI28" s="67">
        <v>90</v>
      </c>
      <c r="AJ28" s="67">
        <v>89</v>
      </c>
      <c r="AK28" s="67">
        <v>94</v>
      </c>
      <c r="AL28" s="67">
        <v>93</v>
      </c>
      <c r="AM28" s="67">
        <v>93</v>
      </c>
      <c r="AN28" s="67">
        <v>89</v>
      </c>
      <c r="AO28" s="67">
        <v>95</v>
      </c>
      <c r="AP28" s="67">
        <v>94</v>
      </c>
      <c r="AQ28" s="67">
        <v>92</v>
      </c>
      <c r="AR28" s="99">
        <v>95</v>
      </c>
      <c r="AS28" s="98">
        <v>91</v>
      </c>
      <c r="AT28" s="67">
        <v>91</v>
      </c>
      <c r="AU28" s="67">
        <v>94</v>
      </c>
      <c r="AV28" s="67">
        <v>94</v>
      </c>
      <c r="AW28" s="67">
        <v>92</v>
      </c>
      <c r="AX28" s="67">
        <v>94</v>
      </c>
      <c r="AY28" s="67">
        <v>95</v>
      </c>
      <c r="AZ28" s="67">
        <v>89</v>
      </c>
      <c r="BA28" s="67">
        <v>89</v>
      </c>
      <c r="BB28" s="67">
        <v>95</v>
      </c>
      <c r="BC28" s="68">
        <v>98</v>
      </c>
      <c r="BD28" s="67">
        <v>93</v>
      </c>
      <c r="BE28" s="67">
        <v>88</v>
      </c>
      <c r="BF28" s="67">
        <v>92</v>
      </c>
      <c r="BG28" s="68">
        <v>97</v>
      </c>
      <c r="BH28" s="67">
        <v>92</v>
      </c>
      <c r="BI28" s="67">
        <v>93</v>
      </c>
      <c r="BJ28" s="67">
        <v>85</v>
      </c>
      <c r="BK28" s="67">
        <v>94</v>
      </c>
      <c r="BL28" s="67">
        <v>90</v>
      </c>
      <c r="BM28" s="67">
        <v>96</v>
      </c>
      <c r="BN28" s="67">
        <v>88</v>
      </c>
      <c r="BO28" s="67">
        <v>94</v>
      </c>
      <c r="BP28" s="67">
        <v>88</v>
      </c>
      <c r="BQ28" s="67">
        <v>91</v>
      </c>
      <c r="BR28" s="68">
        <v>97</v>
      </c>
      <c r="BS28" s="68">
        <v>95</v>
      </c>
      <c r="BT28" s="67">
        <v>93</v>
      </c>
      <c r="BU28" s="67">
        <v>94</v>
      </c>
      <c r="BV28" s="68">
        <v>98</v>
      </c>
      <c r="BW28" s="67">
        <v>92</v>
      </c>
      <c r="BX28" s="67">
        <v>91</v>
      </c>
      <c r="BY28" s="67">
        <v>93</v>
      </c>
      <c r="BZ28" s="67">
        <v>89</v>
      </c>
      <c r="CA28" s="67">
        <v>95</v>
      </c>
      <c r="CB28" s="67">
        <v>94</v>
      </c>
      <c r="CC28" s="67">
        <v>93</v>
      </c>
      <c r="CD28" s="67">
        <v>93</v>
      </c>
      <c r="CE28" s="68">
        <v>97</v>
      </c>
      <c r="CF28" s="97">
        <v>92</v>
      </c>
    </row>
    <row r="29" spans="1:84" s="73" customFormat="1" ht="19.5" customHeight="1" x14ac:dyDescent="0.2">
      <c r="A29" s="86">
        <v>28</v>
      </c>
      <c r="B29" s="138" t="s">
        <v>390</v>
      </c>
      <c r="C29" s="83" t="s">
        <v>136</v>
      </c>
      <c r="D29" s="83" t="s">
        <v>109</v>
      </c>
      <c r="E29" s="84">
        <v>83.256088128120595</v>
      </c>
      <c r="F29" s="85">
        <v>71</v>
      </c>
      <c r="G29" s="85">
        <v>95</v>
      </c>
      <c r="H29" s="96">
        <v>71</v>
      </c>
      <c r="I29" s="67">
        <v>81</v>
      </c>
      <c r="J29" s="67">
        <v>80</v>
      </c>
      <c r="K29" s="67">
        <v>84</v>
      </c>
      <c r="L29" s="69">
        <v>77</v>
      </c>
      <c r="M29" s="67">
        <v>81</v>
      </c>
      <c r="N29" s="67">
        <v>83</v>
      </c>
      <c r="O29" s="67">
        <v>84</v>
      </c>
      <c r="P29" s="67">
        <v>83</v>
      </c>
      <c r="Q29" s="69">
        <v>75</v>
      </c>
      <c r="R29" s="67">
        <v>82</v>
      </c>
      <c r="S29" s="67">
        <v>80</v>
      </c>
      <c r="T29" s="97">
        <v>86</v>
      </c>
      <c r="U29" s="98">
        <v>88</v>
      </c>
      <c r="V29" s="68">
        <v>88</v>
      </c>
      <c r="W29" s="99">
        <v>89</v>
      </c>
      <c r="X29" s="98">
        <v>79</v>
      </c>
      <c r="Y29" s="69">
        <v>77</v>
      </c>
      <c r="Z29" s="67">
        <v>82</v>
      </c>
      <c r="AA29" s="67">
        <v>80</v>
      </c>
      <c r="AB29" s="67">
        <v>86</v>
      </c>
      <c r="AC29" s="67">
        <v>84</v>
      </c>
      <c r="AD29" s="67">
        <v>85</v>
      </c>
      <c r="AE29" s="67">
        <v>85</v>
      </c>
      <c r="AF29" s="67">
        <v>87</v>
      </c>
      <c r="AG29" s="67">
        <v>84</v>
      </c>
      <c r="AH29" s="67">
        <v>88</v>
      </c>
      <c r="AI29" s="67">
        <v>86</v>
      </c>
      <c r="AJ29" s="67">
        <v>85</v>
      </c>
      <c r="AK29" s="68">
        <v>89</v>
      </c>
      <c r="AL29" s="67">
        <v>86</v>
      </c>
      <c r="AM29" s="67">
        <v>86</v>
      </c>
      <c r="AN29" s="67">
        <v>82</v>
      </c>
      <c r="AO29" s="68">
        <v>90</v>
      </c>
      <c r="AP29" s="67">
        <v>87</v>
      </c>
      <c r="AQ29" s="67">
        <v>83</v>
      </c>
      <c r="AR29" s="99">
        <v>89</v>
      </c>
      <c r="AS29" s="98">
        <v>87</v>
      </c>
      <c r="AT29" s="67">
        <v>86</v>
      </c>
      <c r="AU29" s="68">
        <v>91</v>
      </c>
      <c r="AV29" s="67">
        <v>87</v>
      </c>
      <c r="AW29" s="68">
        <v>89</v>
      </c>
      <c r="AX29" s="68">
        <v>92</v>
      </c>
      <c r="AY29" s="67">
        <v>91</v>
      </c>
      <c r="AZ29" s="67">
        <v>81</v>
      </c>
      <c r="BA29" s="67">
        <v>83</v>
      </c>
      <c r="BB29" s="67">
        <v>88</v>
      </c>
      <c r="BC29" s="68">
        <v>95</v>
      </c>
      <c r="BD29" s="67">
        <v>84</v>
      </c>
      <c r="BE29" s="67">
        <v>85</v>
      </c>
      <c r="BF29" s="67">
        <v>84</v>
      </c>
      <c r="BG29" s="67">
        <v>89</v>
      </c>
      <c r="BH29" s="67">
        <v>87</v>
      </c>
      <c r="BI29" s="67">
        <v>84</v>
      </c>
      <c r="BJ29" s="67">
        <v>76</v>
      </c>
      <c r="BK29" s="67">
        <v>89</v>
      </c>
      <c r="BL29" s="67">
        <v>86</v>
      </c>
      <c r="BM29" s="68">
        <v>90</v>
      </c>
      <c r="BN29" s="67">
        <v>89</v>
      </c>
      <c r="BO29" s="68">
        <v>92</v>
      </c>
      <c r="BP29" s="67">
        <v>83</v>
      </c>
      <c r="BQ29" s="67">
        <v>87</v>
      </c>
      <c r="BR29" s="68">
        <v>93</v>
      </c>
      <c r="BS29" s="68">
        <v>91</v>
      </c>
      <c r="BT29" s="67">
        <v>89</v>
      </c>
      <c r="BU29" s="67">
        <v>89</v>
      </c>
      <c r="BV29" s="68">
        <v>93</v>
      </c>
      <c r="BW29" s="67">
        <v>88</v>
      </c>
      <c r="BX29" s="67">
        <v>86</v>
      </c>
      <c r="BY29" s="67">
        <v>90</v>
      </c>
      <c r="BZ29" s="67">
        <v>86</v>
      </c>
      <c r="CA29" s="68">
        <v>90</v>
      </c>
      <c r="CB29" s="68">
        <v>95</v>
      </c>
      <c r="CC29" s="68">
        <v>92</v>
      </c>
      <c r="CD29" s="67">
        <v>88</v>
      </c>
      <c r="CE29" s="68">
        <v>93</v>
      </c>
      <c r="CF29" s="99">
        <v>90</v>
      </c>
    </row>
    <row r="30" spans="1:84" s="73" customFormat="1" ht="19.5" customHeight="1" x14ac:dyDescent="0.2">
      <c r="A30" s="86">
        <v>29</v>
      </c>
      <c r="B30" s="138" t="s">
        <v>386</v>
      </c>
      <c r="C30" s="83" t="s">
        <v>137</v>
      </c>
      <c r="D30" s="83" t="s">
        <v>109</v>
      </c>
      <c r="E30" s="84">
        <v>85.676745736568037</v>
      </c>
      <c r="F30" s="85">
        <v>72</v>
      </c>
      <c r="G30" s="85">
        <v>97</v>
      </c>
      <c r="H30" s="96">
        <v>72</v>
      </c>
      <c r="I30" s="69">
        <v>80</v>
      </c>
      <c r="J30" s="67">
        <v>84</v>
      </c>
      <c r="K30" s="67">
        <v>88</v>
      </c>
      <c r="L30" s="69">
        <v>77</v>
      </c>
      <c r="M30" s="67">
        <v>82</v>
      </c>
      <c r="N30" s="67">
        <v>86</v>
      </c>
      <c r="O30" s="67">
        <v>88</v>
      </c>
      <c r="P30" s="67">
        <v>88</v>
      </c>
      <c r="Q30" s="69">
        <v>79</v>
      </c>
      <c r="R30" s="67">
        <v>89</v>
      </c>
      <c r="S30" s="67">
        <v>82</v>
      </c>
      <c r="T30" s="97">
        <v>88</v>
      </c>
      <c r="U30" s="100">
        <v>91</v>
      </c>
      <c r="V30" s="67">
        <v>88</v>
      </c>
      <c r="W30" s="99">
        <v>91</v>
      </c>
      <c r="X30" s="98">
        <v>82</v>
      </c>
      <c r="Y30" s="69">
        <v>80</v>
      </c>
      <c r="Z30" s="67">
        <v>85</v>
      </c>
      <c r="AA30" s="69">
        <v>79</v>
      </c>
      <c r="AB30" s="67">
        <v>87</v>
      </c>
      <c r="AC30" s="67">
        <v>87</v>
      </c>
      <c r="AD30" s="67">
        <v>86</v>
      </c>
      <c r="AE30" s="67">
        <v>85</v>
      </c>
      <c r="AF30" s="67">
        <v>89</v>
      </c>
      <c r="AG30" s="67">
        <v>87</v>
      </c>
      <c r="AH30" s="68">
        <v>91</v>
      </c>
      <c r="AI30" s="67">
        <v>89</v>
      </c>
      <c r="AJ30" s="67">
        <v>88</v>
      </c>
      <c r="AK30" s="68">
        <v>90</v>
      </c>
      <c r="AL30" s="67">
        <v>89</v>
      </c>
      <c r="AM30" s="67">
        <v>87</v>
      </c>
      <c r="AN30" s="67">
        <v>87</v>
      </c>
      <c r="AO30" s="68">
        <v>91</v>
      </c>
      <c r="AP30" s="67">
        <v>89</v>
      </c>
      <c r="AQ30" s="67">
        <v>88</v>
      </c>
      <c r="AR30" s="99">
        <v>90</v>
      </c>
      <c r="AS30" s="98">
        <v>87</v>
      </c>
      <c r="AT30" s="68">
        <v>92</v>
      </c>
      <c r="AU30" s="68">
        <v>94</v>
      </c>
      <c r="AV30" s="67">
        <v>88</v>
      </c>
      <c r="AW30" s="67">
        <v>90</v>
      </c>
      <c r="AX30" s="68">
        <v>94</v>
      </c>
      <c r="AY30" s="67">
        <v>90</v>
      </c>
      <c r="AZ30" s="67">
        <v>79</v>
      </c>
      <c r="BA30" s="67">
        <v>88</v>
      </c>
      <c r="BB30" s="67">
        <v>85</v>
      </c>
      <c r="BC30" s="68">
        <v>96</v>
      </c>
      <c r="BD30" s="67">
        <v>90</v>
      </c>
      <c r="BE30" s="67">
        <v>85</v>
      </c>
      <c r="BF30" s="67">
        <v>90</v>
      </c>
      <c r="BG30" s="68">
        <v>92</v>
      </c>
      <c r="BH30" s="67">
        <v>91</v>
      </c>
      <c r="BI30" s="67">
        <v>87</v>
      </c>
      <c r="BJ30" s="67">
        <v>89</v>
      </c>
      <c r="BK30" s="67">
        <v>90</v>
      </c>
      <c r="BL30" s="67">
        <v>90</v>
      </c>
      <c r="BM30" s="68">
        <v>93</v>
      </c>
      <c r="BN30" s="68">
        <v>91</v>
      </c>
      <c r="BO30" s="68">
        <v>97</v>
      </c>
      <c r="BP30" s="67">
        <v>85</v>
      </c>
      <c r="BQ30" s="67">
        <v>89</v>
      </c>
      <c r="BR30" s="68">
        <v>94</v>
      </c>
      <c r="BS30" s="68">
        <v>93</v>
      </c>
      <c r="BT30" s="67">
        <v>91</v>
      </c>
      <c r="BU30" s="67">
        <v>88</v>
      </c>
      <c r="BV30" s="68">
        <v>95</v>
      </c>
      <c r="BW30" s="68">
        <v>93</v>
      </c>
      <c r="BX30" s="67">
        <v>88</v>
      </c>
      <c r="BY30" s="67">
        <v>91</v>
      </c>
      <c r="BZ30" s="67">
        <v>90</v>
      </c>
      <c r="CA30" s="68">
        <v>92</v>
      </c>
      <c r="CB30" s="68">
        <v>95</v>
      </c>
      <c r="CC30" s="67">
        <v>90</v>
      </c>
      <c r="CD30" s="68">
        <v>92</v>
      </c>
      <c r="CE30" s="68">
        <v>94</v>
      </c>
      <c r="CF30" s="97">
        <v>91</v>
      </c>
    </row>
    <row r="31" spans="1:84" s="73" customFormat="1" ht="19.5" customHeight="1" x14ac:dyDescent="0.2">
      <c r="A31" s="86">
        <v>30</v>
      </c>
      <c r="B31" s="138" t="s">
        <v>391</v>
      </c>
      <c r="C31" s="83" t="s">
        <v>138</v>
      </c>
      <c r="D31" s="83" t="s">
        <v>124</v>
      </c>
      <c r="E31" s="84">
        <v>71.145763481059021</v>
      </c>
      <c r="F31" s="85">
        <v>55</v>
      </c>
      <c r="G31" s="85">
        <v>88</v>
      </c>
      <c r="H31" s="96">
        <v>55</v>
      </c>
      <c r="I31" s="69">
        <v>64</v>
      </c>
      <c r="J31" s="67">
        <v>72</v>
      </c>
      <c r="K31" s="67">
        <v>77</v>
      </c>
      <c r="L31" s="69">
        <v>59</v>
      </c>
      <c r="M31" s="67">
        <v>66</v>
      </c>
      <c r="N31" s="67">
        <v>71</v>
      </c>
      <c r="O31" s="67">
        <v>73</v>
      </c>
      <c r="P31" s="67">
        <v>74</v>
      </c>
      <c r="Q31" s="69">
        <v>60</v>
      </c>
      <c r="R31" s="67">
        <v>75</v>
      </c>
      <c r="S31" s="69">
        <v>57</v>
      </c>
      <c r="T31" s="97">
        <v>75</v>
      </c>
      <c r="U31" s="100">
        <v>80</v>
      </c>
      <c r="V31" s="68">
        <v>83</v>
      </c>
      <c r="W31" s="97">
        <v>74</v>
      </c>
      <c r="X31" s="98">
        <v>65</v>
      </c>
      <c r="Y31" s="69">
        <v>57</v>
      </c>
      <c r="Z31" s="67">
        <v>70</v>
      </c>
      <c r="AA31" s="69">
        <v>60</v>
      </c>
      <c r="AB31" s="67">
        <v>73</v>
      </c>
      <c r="AC31" s="68">
        <v>78</v>
      </c>
      <c r="AD31" s="67">
        <v>68</v>
      </c>
      <c r="AE31" s="67">
        <v>69</v>
      </c>
      <c r="AF31" s="67">
        <v>77</v>
      </c>
      <c r="AG31" s="67">
        <v>74</v>
      </c>
      <c r="AH31" s="68">
        <v>80</v>
      </c>
      <c r="AI31" s="68">
        <v>77</v>
      </c>
      <c r="AJ31" s="67">
        <v>76</v>
      </c>
      <c r="AK31" s="68">
        <v>79</v>
      </c>
      <c r="AL31" s="68">
        <v>78</v>
      </c>
      <c r="AM31" s="67">
        <v>76</v>
      </c>
      <c r="AN31" s="67">
        <v>72</v>
      </c>
      <c r="AO31" s="68">
        <v>82</v>
      </c>
      <c r="AP31" s="68">
        <v>81</v>
      </c>
      <c r="AQ31" s="68">
        <v>77</v>
      </c>
      <c r="AR31" s="99">
        <v>82</v>
      </c>
      <c r="AS31" s="98">
        <v>76</v>
      </c>
      <c r="AT31" s="67">
        <v>78</v>
      </c>
      <c r="AU31" s="68">
        <v>82</v>
      </c>
      <c r="AV31" s="67">
        <v>75</v>
      </c>
      <c r="AW31" s="68">
        <v>79</v>
      </c>
      <c r="AX31" s="68">
        <v>85</v>
      </c>
      <c r="AY31" s="68">
        <v>81</v>
      </c>
      <c r="AZ31" s="67">
        <v>69</v>
      </c>
      <c r="BA31" s="67">
        <v>74</v>
      </c>
      <c r="BB31" s="67">
        <v>69</v>
      </c>
      <c r="BC31" s="68">
        <v>88</v>
      </c>
      <c r="BD31" s="67">
        <v>69</v>
      </c>
      <c r="BE31" s="67">
        <v>69</v>
      </c>
      <c r="BF31" s="67">
        <v>78</v>
      </c>
      <c r="BG31" s="68">
        <v>81</v>
      </c>
      <c r="BH31" s="68">
        <v>81</v>
      </c>
      <c r="BI31" s="67">
        <v>75</v>
      </c>
      <c r="BJ31" s="67">
        <v>75</v>
      </c>
      <c r="BK31" s="67">
        <v>78</v>
      </c>
      <c r="BL31" s="67">
        <v>76</v>
      </c>
      <c r="BM31" s="68">
        <v>81</v>
      </c>
      <c r="BN31" s="68">
        <v>82</v>
      </c>
      <c r="BO31" s="68">
        <v>83</v>
      </c>
      <c r="BP31" s="67">
        <v>73</v>
      </c>
      <c r="BQ31" s="67">
        <v>79</v>
      </c>
      <c r="BR31" s="68">
        <v>86</v>
      </c>
      <c r="BS31" s="68">
        <v>83</v>
      </c>
      <c r="BT31" s="67">
        <v>77</v>
      </c>
      <c r="BU31" s="68">
        <v>79</v>
      </c>
      <c r="BV31" s="68">
        <v>85</v>
      </c>
      <c r="BW31" s="68">
        <v>80</v>
      </c>
      <c r="BX31" s="67">
        <v>78</v>
      </c>
      <c r="BY31" s="68">
        <v>83</v>
      </c>
      <c r="BZ31" s="68">
        <v>80</v>
      </c>
      <c r="CA31" s="68">
        <v>85</v>
      </c>
      <c r="CB31" s="68">
        <v>87</v>
      </c>
      <c r="CC31" s="67">
        <v>79</v>
      </c>
      <c r="CD31" s="68">
        <v>82</v>
      </c>
      <c r="CE31" s="68">
        <v>88</v>
      </c>
      <c r="CF31" s="97">
        <v>78</v>
      </c>
    </row>
    <row r="32" spans="1:84" s="73" customFormat="1" ht="19.5" customHeight="1" x14ac:dyDescent="0.2">
      <c r="A32" s="86">
        <v>31</v>
      </c>
      <c r="B32" s="138" t="s">
        <v>388</v>
      </c>
      <c r="C32" s="83" t="s">
        <v>139</v>
      </c>
      <c r="D32" s="83" t="s">
        <v>109</v>
      </c>
      <c r="E32" s="84">
        <v>82.373340207918616</v>
      </c>
      <c r="F32" s="85">
        <v>74</v>
      </c>
      <c r="G32" s="85">
        <v>94</v>
      </c>
      <c r="H32" s="96">
        <v>76</v>
      </c>
      <c r="I32" s="67">
        <v>81</v>
      </c>
      <c r="J32" s="67">
        <v>78</v>
      </c>
      <c r="K32" s="67">
        <v>82</v>
      </c>
      <c r="L32" s="67">
        <v>79</v>
      </c>
      <c r="M32" s="67">
        <v>78</v>
      </c>
      <c r="N32" s="67">
        <v>86</v>
      </c>
      <c r="O32" s="67">
        <v>83</v>
      </c>
      <c r="P32" s="67">
        <v>84</v>
      </c>
      <c r="Q32" s="69">
        <v>76</v>
      </c>
      <c r="R32" s="67">
        <v>85</v>
      </c>
      <c r="S32" s="67">
        <v>81</v>
      </c>
      <c r="T32" s="97">
        <v>80</v>
      </c>
      <c r="U32" s="98">
        <v>84</v>
      </c>
      <c r="V32" s="67">
        <v>86</v>
      </c>
      <c r="W32" s="97">
        <v>87</v>
      </c>
      <c r="X32" s="98">
        <v>83</v>
      </c>
      <c r="Y32" s="69">
        <v>76</v>
      </c>
      <c r="Z32" s="67">
        <v>81</v>
      </c>
      <c r="AA32" s="67">
        <v>79</v>
      </c>
      <c r="AB32" s="67">
        <v>83</v>
      </c>
      <c r="AC32" s="67">
        <v>84</v>
      </c>
      <c r="AD32" s="67">
        <v>84</v>
      </c>
      <c r="AE32" s="67">
        <v>85</v>
      </c>
      <c r="AF32" s="67">
        <v>83</v>
      </c>
      <c r="AG32" s="67">
        <v>82</v>
      </c>
      <c r="AH32" s="67">
        <v>84</v>
      </c>
      <c r="AI32" s="67">
        <v>83</v>
      </c>
      <c r="AJ32" s="68">
        <v>88</v>
      </c>
      <c r="AK32" s="67">
        <v>83</v>
      </c>
      <c r="AL32" s="67">
        <v>85</v>
      </c>
      <c r="AM32" s="67">
        <v>82</v>
      </c>
      <c r="AN32" s="67">
        <v>83</v>
      </c>
      <c r="AO32" s="68">
        <v>88</v>
      </c>
      <c r="AP32" s="67">
        <v>83</v>
      </c>
      <c r="AQ32" s="67">
        <v>84</v>
      </c>
      <c r="AR32" s="97">
        <v>82</v>
      </c>
      <c r="AS32" s="98">
        <v>87</v>
      </c>
      <c r="AT32" s="67">
        <v>83</v>
      </c>
      <c r="AU32" s="68">
        <v>89</v>
      </c>
      <c r="AV32" s="68">
        <v>89</v>
      </c>
      <c r="AW32" s="67">
        <v>80</v>
      </c>
      <c r="AX32" s="68">
        <v>89</v>
      </c>
      <c r="AY32" s="67">
        <v>86</v>
      </c>
      <c r="AZ32" s="69">
        <v>74</v>
      </c>
      <c r="BA32" s="67">
        <v>89</v>
      </c>
      <c r="BB32" s="67">
        <v>87</v>
      </c>
      <c r="BC32" s="68">
        <v>90</v>
      </c>
      <c r="BD32" s="67">
        <v>82</v>
      </c>
      <c r="BE32" s="67">
        <v>81</v>
      </c>
      <c r="BF32" s="67">
        <v>83</v>
      </c>
      <c r="BG32" s="67">
        <v>87</v>
      </c>
      <c r="BH32" s="67">
        <v>85</v>
      </c>
      <c r="BI32" s="67">
        <v>86</v>
      </c>
      <c r="BJ32" s="67">
        <v>79</v>
      </c>
      <c r="BK32" s="67">
        <v>86</v>
      </c>
      <c r="BL32" s="67">
        <v>85</v>
      </c>
      <c r="BM32" s="68">
        <v>92</v>
      </c>
      <c r="BN32" s="67">
        <v>84</v>
      </c>
      <c r="BO32" s="68">
        <v>94</v>
      </c>
      <c r="BP32" s="67">
        <v>81</v>
      </c>
      <c r="BQ32" s="67">
        <v>87</v>
      </c>
      <c r="BR32" s="67">
        <v>86</v>
      </c>
      <c r="BS32" s="68">
        <v>91</v>
      </c>
      <c r="BT32" s="67">
        <v>87</v>
      </c>
      <c r="BU32" s="67">
        <v>88</v>
      </c>
      <c r="BV32" s="67">
        <v>87</v>
      </c>
      <c r="BW32" s="67">
        <v>86</v>
      </c>
      <c r="BX32" s="67">
        <v>83</v>
      </c>
      <c r="BY32" s="67">
        <v>85</v>
      </c>
      <c r="BZ32" s="67">
        <v>84</v>
      </c>
      <c r="CA32" s="68">
        <v>92</v>
      </c>
      <c r="CB32" s="68">
        <v>91</v>
      </c>
      <c r="CC32" s="67">
        <v>89</v>
      </c>
      <c r="CD32" s="68">
        <v>91</v>
      </c>
      <c r="CE32" s="68">
        <v>92</v>
      </c>
      <c r="CF32" s="99">
        <v>92</v>
      </c>
    </row>
    <row r="33" spans="1:84" s="73" customFormat="1" ht="19.5" customHeight="1" x14ac:dyDescent="0.2">
      <c r="A33" s="86">
        <v>33</v>
      </c>
      <c r="B33" s="138" t="s">
        <v>388</v>
      </c>
      <c r="C33" s="83" t="s">
        <v>140</v>
      </c>
      <c r="D33" s="83" t="s">
        <v>141</v>
      </c>
      <c r="E33" s="84">
        <v>84.676956593313122</v>
      </c>
      <c r="F33" s="85">
        <v>74</v>
      </c>
      <c r="G33" s="85">
        <v>94</v>
      </c>
      <c r="H33" s="98">
        <v>86</v>
      </c>
      <c r="I33" s="67">
        <v>85</v>
      </c>
      <c r="J33" s="69">
        <v>80</v>
      </c>
      <c r="K33" s="67">
        <v>85</v>
      </c>
      <c r="L33" s="67">
        <v>85</v>
      </c>
      <c r="M33" s="67">
        <v>82</v>
      </c>
      <c r="N33" s="67">
        <v>87</v>
      </c>
      <c r="O33" s="67">
        <v>85</v>
      </c>
      <c r="P33" s="67">
        <v>88</v>
      </c>
      <c r="Q33" s="67">
        <v>83</v>
      </c>
      <c r="R33" s="67">
        <v>85</v>
      </c>
      <c r="S33" s="67">
        <v>83</v>
      </c>
      <c r="T33" s="97">
        <v>82</v>
      </c>
      <c r="U33" s="98">
        <v>85</v>
      </c>
      <c r="V33" s="68">
        <v>91</v>
      </c>
      <c r="W33" s="99">
        <v>91</v>
      </c>
      <c r="X33" s="98">
        <v>83</v>
      </c>
      <c r="Y33" s="67">
        <v>81</v>
      </c>
      <c r="Z33" s="67">
        <v>81</v>
      </c>
      <c r="AA33" s="67">
        <v>83</v>
      </c>
      <c r="AB33" s="67">
        <v>87</v>
      </c>
      <c r="AC33" s="67">
        <v>80</v>
      </c>
      <c r="AD33" s="67">
        <v>86</v>
      </c>
      <c r="AE33" s="67">
        <v>88</v>
      </c>
      <c r="AF33" s="67">
        <v>86</v>
      </c>
      <c r="AG33" s="67">
        <v>83</v>
      </c>
      <c r="AH33" s="67">
        <v>89</v>
      </c>
      <c r="AI33" s="67">
        <v>86</v>
      </c>
      <c r="AJ33" s="68">
        <v>89</v>
      </c>
      <c r="AK33" s="67">
        <v>85</v>
      </c>
      <c r="AL33" s="67">
        <v>86</v>
      </c>
      <c r="AM33" s="67">
        <v>83</v>
      </c>
      <c r="AN33" s="67">
        <v>85</v>
      </c>
      <c r="AO33" s="67">
        <v>89</v>
      </c>
      <c r="AP33" s="67">
        <v>85</v>
      </c>
      <c r="AQ33" s="67">
        <v>80</v>
      </c>
      <c r="AR33" s="97">
        <v>82</v>
      </c>
      <c r="AS33" s="98">
        <v>86</v>
      </c>
      <c r="AT33" s="67">
        <v>84</v>
      </c>
      <c r="AU33" s="67">
        <v>89</v>
      </c>
      <c r="AV33" s="67">
        <v>86</v>
      </c>
      <c r="AW33" s="67">
        <v>87</v>
      </c>
      <c r="AX33" s="67">
        <v>88</v>
      </c>
      <c r="AY33" s="67">
        <v>88</v>
      </c>
      <c r="AZ33" s="69">
        <v>74</v>
      </c>
      <c r="BA33" s="67">
        <v>87</v>
      </c>
      <c r="BB33" s="67">
        <v>90</v>
      </c>
      <c r="BC33" s="67">
        <v>90</v>
      </c>
      <c r="BD33" s="67">
        <v>84</v>
      </c>
      <c r="BE33" s="67">
        <v>84</v>
      </c>
      <c r="BF33" s="67">
        <v>84</v>
      </c>
      <c r="BG33" s="67">
        <v>85</v>
      </c>
      <c r="BH33" s="67">
        <v>86</v>
      </c>
      <c r="BI33" s="67">
        <v>87</v>
      </c>
      <c r="BJ33" s="67">
        <v>80</v>
      </c>
      <c r="BK33" s="67">
        <v>89</v>
      </c>
      <c r="BL33" s="67">
        <v>86</v>
      </c>
      <c r="BM33" s="68">
        <v>92</v>
      </c>
      <c r="BN33" s="67">
        <v>88</v>
      </c>
      <c r="BO33" s="68">
        <v>92</v>
      </c>
      <c r="BP33" s="67">
        <v>91</v>
      </c>
      <c r="BQ33" s="67">
        <v>90</v>
      </c>
      <c r="BR33" s="67">
        <v>87</v>
      </c>
      <c r="BS33" s="67">
        <v>87</v>
      </c>
      <c r="BT33" s="67">
        <v>88</v>
      </c>
      <c r="BU33" s="67">
        <v>88</v>
      </c>
      <c r="BV33" s="68">
        <v>91</v>
      </c>
      <c r="BW33" s="67">
        <v>85</v>
      </c>
      <c r="BX33" s="67">
        <v>85</v>
      </c>
      <c r="BY33" s="67">
        <v>90</v>
      </c>
      <c r="BZ33" s="67">
        <v>83</v>
      </c>
      <c r="CA33" s="68">
        <v>94</v>
      </c>
      <c r="CB33" s="67">
        <v>90</v>
      </c>
      <c r="CC33" s="67">
        <v>86</v>
      </c>
      <c r="CD33" s="68">
        <v>92</v>
      </c>
      <c r="CE33" s="68">
        <v>91</v>
      </c>
      <c r="CF33" s="97">
        <v>89</v>
      </c>
    </row>
    <row r="34" spans="1:84" s="73" customFormat="1" ht="19.5" customHeight="1" x14ac:dyDescent="0.2">
      <c r="A34" s="86">
        <v>35</v>
      </c>
      <c r="B34" s="138" t="s">
        <v>387</v>
      </c>
      <c r="C34" s="83" t="s">
        <v>142</v>
      </c>
      <c r="D34" s="83" t="s">
        <v>143</v>
      </c>
      <c r="E34" s="84">
        <v>41.402967363120702</v>
      </c>
      <c r="F34" s="85">
        <v>23</v>
      </c>
      <c r="G34" s="85">
        <v>62</v>
      </c>
      <c r="H34" s="98">
        <v>34</v>
      </c>
      <c r="I34" s="67">
        <v>38</v>
      </c>
      <c r="J34" s="67">
        <v>36</v>
      </c>
      <c r="K34" s="67">
        <v>43</v>
      </c>
      <c r="L34" s="67">
        <v>45</v>
      </c>
      <c r="M34" s="67">
        <v>34</v>
      </c>
      <c r="N34" s="67">
        <v>51</v>
      </c>
      <c r="O34" s="67">
        <v>43</v>
      </c>
      <c r="P34" s="68">
        <v>60</v>
      </c>
      <c r="Q34" s="67">
        <v>46</v>
      </c>
      <c r="R34" s="67">
        <v>38</v>
      </c>
      <c r="S34" s="67">
        <v>47</v>
      </c>
      <c r="T34" s="97">
        <v>35</v>
      </c>
      <c r="U34" s="98">
        <v>41</v>
      </c>
      <c r="V34" s="67">
        <v>51</v>
      </c>
      <c r="W34" s="97">
        <v>50</v>
      </c>
      <c r="X34" s="98">
        <v>48</v>
      </c>
      <c r="Y34" s="67">
        <v>33</v>
      </c>
      <c r="Z34" s="67">
        <v>41</v>
      </c>
      <c r="AA34" s="67">
        <v>40</v>
      </c>
      <c r="AB34" s="67">
        <v>44</v>
      </c>
      <c r="AC34" s="67">
        <v>36</v>
      </c>
      <c r="AD34" s="68">
        <v>58</v>
      </c>
      <c r="AE34" s="67">
        <v>53</v>
      </c>
      <c r="AF34" s="67">
        <v>40</v>
      </c>
      <c r="AG34" s="69">
        <v>29</v>
      </c>
      <c r="AH34" s="67">
        <v>35</v>
      </c>
      <c r="AI34" s="67">
        <v>41</v>
      </c>
      <c r="AJ34" s="67">
        <v>43</v>
      </c>
      <c r="AK34" s="67">
        <v>36</v>
      </c>
      <c r="AL34" s="67">
        <v>43</v>
      </c>
      <c r="AM34" s="67">
        <v>40</v>
      </c>
      <c r="AN34" s="67">
        <v>34</v>
      </c>
      <c r="AO34" s="67">
        <v>37</v>
      </c>
      <c r="AP34" s="67">
        <v>44</v>
      </c>
      <c r="AQ34" s="67">
        <v>33</v>
      </c>
      <c r="AR34" s="97">
        <v>33</v>
      </c>
      <c r="AS34" s="98">
        <v>28</v>
      </c>
      <c r="AT34" s="67">
        <v>30</v>
      </c>
      <c r="AU34" s="67">
        <v>50</v>
      </c>
      <c r="AV34" s="67">
        <v>25</v>
      </c>
      <c r="AW34" s="67">
        <v>41</v>
      </c>
      <c r="AX34" s="70"/>
      <c r="AY34" s="70"/>
      <c r="AZ34" s="70"/>
      <c r="BA34" s="67">
        <v>42</v>
      </c>
      <c r="BB34" s="67">
        <v>52</v>
      </c>
      <c r="BC34" s="67">
        <v>53</v>
      </c>
      <c r="BD34" s="67">
        <v>28</v>
      </c>
      <c r="BE34" s="69">
        <v>23</v>
      </c>
      <c r="BF34" s="67">
        <v>30</v>
      </c>
      <c r="BG34" s="67">
        <v>45</v>
      </c>
      <c r="BH34" s="67">
        <v>23</v>
      </c>
      <c r="BI34" s="67">
        <v>36</v>
      </c>
      <c r="BJ34" s="67">
        <v>33</v>
      </c>
      <c r="BK34" s="70"/>
      <c r="BL34" s="67">
        <v>41</v>
      </c>
      <c r="BM34" s="70"/>
      <c r="BN34" s="67">
        <v>29</v>
      </c>
      <c r="BO34" s="70"/>
      <c r="BP34" s="70"/>
      <c r="BQ34" s="70"/>
      <c r="BR34" s="68">
        <v>62</v>
      </c>
      <c r="BS34" s="70"/>
      <c r="BT34" s="70"/>
      <c r="BU34" s="67">
        <v>35</v>
      </c>
      <c r="BV34" s="70"/>
      <c r="BW34" s="70"/>
      <c r="BX34" s="67">
        <v>32</v>
      </c>
      <c r="BY34" s="70"/>
      <c r="BZ34" s="67">
        <v>30</v>
      </c>
      <c r="CA34" s="70"/>
      <c r="CB34" s="70"/>
      <c r="CC34" s="70"/>
      <c r="CD34" s="67">
        <v>52</v>
      </c>
      <c r="CE34" s="67">
        <v>45</v>
      </c>
      <c r="CF34" s="97">
        <v>59</v>
      </c>
    </row>
    <row r="35" spans="1:84" s="73" customFormat="1" ht="19.5" customHeight="1" x14ac:dyDescent="0.2">
      <c r="A35" s="86">
        <v>36</v>
      </c>
      <c r="B35" s="138" t="s">
        <v>392</v>
      </c>
      <c r="C35" s="83" t="s">
        <v>144</v>
      </c>
      <c r="D35" s="83" t="s">
        <v>145</v>
      </c>
      <c r="E35" s="84">
        <v>61.198499977674082</v>
      </c>
      <c r="F35" s="85">
        <v>54</v>
      </c>
      <c r="G35" s="85">
        <v>80</v>
      </c>
      <c r="H35" s="96">
        <v>54</v>
      </c>
      <c r="I35" s="67">
        <v>60</v>
      </c>
      <c r="J35" s="67">
        <v>61</v>
      </c>
      <c r="K35" s="67">
        <v>64</v>
      </c>
      <c r="L35" s="67">
        <v>55</v>
      </c>
      <c r="M35" s="67">
        <v>55</v>
      </c>
      <c r="N35" s="67">
        <v>64</v>
      </c>
      <c r="O35" s="67">
        <v>59</v>
      </c>
      <c r="P35" s="67">
        <v>65</v>
      </c>
      <c r="Q35" s="67">
        <v>58</v>
      </c>
      <c r="R35" s="67">
        <v>62</v>
      </c>
      <c r="S35" s="67">
        <v>54</v>
      </c>
      <c r="T35" s="97">
        <v>58</v>
      </c>
      <c r="U35" s="98">
        <v>62</v>
      </c>
      <c r="V35" s="68">
        <v>72</v>
      </c>
      <c r="W35" s="97">
        <v>64</v>
      </c>
      <c r="X35" s="98">
        <v>62</v>
      </c>
      <c r="Y35" s="67">
        <v>56</v>
      </c>
      <c r="Z35" s="67">
        <v>58</v>
      </c>
      <c r="AA35" s="67">
        <v>58</v>
      </c>
      <c r="AB35" s="67">
        <v>60</v>
      </c>
      <c r="AC35" s="67">
        <v>65</v>
      </c>
      <c r="AD35" s="67">
        <v>66</v>
      </c>
      <c r="AE35" s="67">
        <v>60</v>
      </c>
      <c r="AF35" s="67">
        <v>63</v>
      </c>
      <c r="AG35" s="67">
        <v>56</v>
      </c>
      <c r="AH35" s="67">
        <v>62</v>
      </c>
      <c r="AI35" s="68">
        <v>67</v>
      </c>
      <c r="AJ35" s="67">
        <v>63</v>
      </c>
      <c r="AK35" s="67">
        <v>65</v>
      </c>
      <c r="AL35" s="67">
        <v>61</v>
      </c>
      <c r="AM35" s="67">
        <v>60</v>
      </c>
      <c r="AN35" s="67">
        <v>60</v>
      </c>
      <c r="AO35" s="67">
        <v>66</v>
      </c>
      <c r="AP35" s="67">
        <v>64</v>
      </c>
      <c r="AQ35" s="67">
        <v>64</v>
      </c>
      <c r="AR35" s="97">
        <v>65</v>
      </c>
      <c r="AS35" s="98">
        <v>64</v>
      </c>
      <c r="AT35" s="67">
        <v>64</v>
      </c>
      <c r="AU35" s="67">
        <v>68</v>
      </c>
      <c r="AV35" s="67">
        <v>65</v>
      </c>
      <c r="AW35" s="67">
        <v>62</v>
      </c>
      <c r="AX35" s="68">
        <v>72</v>
      </c>
      <c r="AY35" s="67">
        <v>70</v>
      </c>
      <c r="AZ35" s="67">
        <v>55</v>
      </c>
      <c r="BA35" s="67">
        <v>64</v>
      </c>
      <c r="BB35" s="67">
        <v>63</v>
      </c>
      <c r="BC35" s="68">
        <v>70</v>
      </c>
      <c r="BD35" s="67">
        <v>59</v>
      </c>
      <c r="BE35" s="67">
        <v>60</v>
      </c>
      <c r="BF35" s="68">
        <v>71</v>
      </c>
      <c r="BG35" s="68">
        <v>72</v>
      </c>
      <c r="BH35" s="67">
        <v>68</v>
      </c>
      <c r="BI35" s="67">
        <v>63</v>
      </c>
      <c r="BJ35" s="67">
        <v>59</v>
      </c>
      <c r="BK35" s="68">
        <v>72</v>
      </c>
      <c r="BL35" s="67">
        <v>66</v>
      </c>
      <c r="BM35" s="68">
        <v>78</v>
      </c>
      <c r="BN35" s="67">
        <v>68</v>
      </c>
      <c r="BO35" s="68">
        <v>71</v>
      </c>
      <c r="BP35" s="67">
        <v>69</v>
      </c>
      <c r="BQ35" s="67">
        <v>64</v>
      </c>
      <c r="BR35" s="67">
        <v>68</v>
      </c>
      <c r="BS35" s="68">
        <v>73</v>
      </c>
      <c r="BT35" s="67">
        <v>68</v>
      </c>
      <c r="BU35" s="68">
        <v>75</v>
      </c>
      <c r="BV35" s="67">
        <v>67</v>
      </c>
      <c r="BW35" s="67">
        <v>65</v>
      </c>
      <c r="BX35" s="67">
        <v>67</v>
      </c>
      <c r="BY35" s="68">
        <v>78</v>
      </c>
      <c r="BZ35" s="67">
        <v>59</v>
      </c>
      <c r="CA35" s="68">
        <v>79</v>
      </c>
      <c r="CB35" s="68">
        <v>71</v>
      </c>
      <c r="CC35" s="68">
        <v>72</v>
      </c>
      <c r="CD35" s="68">
        <v>80</v>
      </c>
      <c r="CE35" s="68">
        <v>76</v>
      </c>
      <c r="CF35" s="99">
        <v>73</v>
      </c>
    </row>
    <row r="36" spans="1:84" s="73" customFormat="1" ht="19.5" customHeight="1" x14ac:dyDescent="0.2">
      <c r="A36" s="86">
        <v>37</v>
      </c>
      <c r="B36" s="138" t="s">
        <v>388</v>
      </c>
      <c r="C36" s="83" t="s">
        <v>146</v>
      </c>
      <c r="D36" s="83" t="s">
        <v>141</v>
      </c>
      <c r="E36" s="84">
        <v>81.351636715989756</v>
      </c>
      <c r="F36" s="85">
        <v>76</v>
      </c>
      <c r="G36" s="85">
        <v>92</v>
      </c>
      <c r="H36" s="98">
        <v>78</v>
      </c>
      <c r="I36" s="67">
        <v>82</v>
      </c>
      <c r="J36" s="67">
        <v>78</v>
      </c>
      <c r="K36" s="67">
        <v>80</v>
      </c>
      <c r="L36" s="67">
        <v>80</v>
      </c>
      <c r="M36" s="67">
        <v>76</v>
      </c>
      <c r="N36" s="67">
        <v>87</v>
      </c>
      <c r="O36" s="67">
        <v>81</v>
      </c>
      <c r="P36" s="67">
        <v>86</v>
      </c>
      <c r="Q36" s="67">
        <v>80</v>
      </c>
      <c r="R36" s="67">
        <v>81</v>
      </c>
      <c r="S36" s="67">
        <v>78</v>
      </c>
      <c r="T36" s="97">
        <v>80</v>
      </c>
      <c r="U36" s="98">
        <v>82</v>
      </c>
      <c r="V36" s="68">
        <v>88</v>
      </c>
      <c r="W36" s="97">
        <v>85</v>
      </c>
      <c r="X36" s="98">
        <v>81</v>
      </c>
      <c r="Y36" s="67">
        <v>77</v>
      </c>
      <c r="Z36" s="67">
        <v>80</v>
      </c>
      <c r="AA36" s="67">
        <v>81</v>
      </c>
      <c r="AB36" s="67">
        <v>80</v>
      </c>
      <c r="AC36" s="67">
        <v>81</v>
      </c>
      <c r="AD36" s="67">
        <v>82</v>
      </c>
      <c r="AE36" s="67">
        <v>86</v>
      </c>
      <c r="AF36" s="67">
        <v>80</v>
      </c>
      <c r="AG36" s="67">
        <v>78</v>
      </c>
      <c r="AH36" s="67">
        <v>83</v>
      </c>
      <c r="AI36" s="67">
        <v>84</v>
      </c>
      <c r="AJ36" s="67">
        <v>83</v>
      </c>
      <c r="AK36" s="67">
        <v>82</v>
      </c>
      <c r="AL36" s="67">
        <v>82</v>
      </c>
      <c r="AM36" s="67">
        <v>82</v>
      </c>
      <c r="AN36" s="67">
        <v>85</v>
      </c>
      <c r="AO36" s="67">
        <v>85</v>
      </c>
      <c r="AP36" s="67">
        <v>82</v>
      </c>
      <c r="AQ36" s="67">
        <v>78</v>
      </c>
      <c r="AR36" s="97">
        <v>81</v>
      </c>
      <c r="AS36" s="98">
        <v>81</v>
      </c>
      <c r="AT36" s="67">
        <v>83</v>
      </c>
      <c r="AU36" s="67">
        <v>83</v>
      </c>
      <c r="AV36" s="67">
        <v>82</v>
      </c>
      <c r="AW36" s="67">
        <v>85</v>
      </c>
      <c r="AX36" s="67">
        <v>87</v>
      </c>
      <c r="AY36" s="67">
        <v>88</v>
      </c>
      <c r="AZ36" s="67">
        <v>81</v>
      </c>
      <c r="BA36" s="67">
        <v>82</v>
      </c>
      <c r="BB36" s="68">
        <v>89</v>
      </c>
      <c r="BC36" s="68">
        <v>89</v>
      </c>
      <c r="BD36" s="67">
        <v>84</v>
      </c>
      <c r="BE36" s="67">
        <v>77</v>
      </c>
      <c r="BF36" s="67">
        <v>82</v>
      </c>
      <c r="BG36" s="67">
        <v>85</v>
      </c>
      <c r="BH36" s="67">
        <v>84</v>
      </c>
      <c r="BI36" s="67">
        <v>81</v>
      </c>
      <c r="BJ36" s="68">
        <v>91</v>
      </c>
      <c r="BK36" s="67">
        <v>85</v>
      </c>
      <c r="BL36" s="67">
        <v>81</v>
      </c>
      <c r="BM36" s="68">
        <v>92</v>
      </c>
      <c r="BN36" s="67">
        <v>80</v>
      </c>
      <c r="BO36" s="67">
        <v>83</v>
      </c>
      <c r="BP36" s="67">
        <v>89</v>
      </c>
      <c r="BQ36" s="67">
        <v>88</v>
      </c>
      <c r="BR36" s="67">
        <v>88</v>
      </c>
      <c r="BS36" s="68">
        <v>91</v>
      </c>
      <c r="BT36" s="67">
        <v>85</v>
      </c>
      <c r="BU36" s="67">
        <v>83</v>
      </c>
      <c r="BV36" s="67">
        <v>83</v>
      </c>
      <c r="BW36" s="67">
        <v>86</v>
      </c>
      <c r="BX36" s="67">
        <v>80</v>
      </c>
      <c r="BY36" s="67">
        <v>88</v>
      </c>
      <c r="BZ36" s="67">
        <v>85</v>
      </c>
      <c r="CA36" s="68">
        <v>89</v>
      </c>
      <c r="CB36" s="67">
        <v>89</v>
      </c>
      <c r="CC36" s="67">
        <v>82</v>
      </c>
      <c r="CD36" s="67">
        <v>87</v>
      </c>
      <c r="CE36" s="67">
        <v>88</v>
      </c>
      <c r="CF36" s="97">
        <v>85</v>
      </c>
    </row>
    <row r="37" spans="1:84" s="73" customFormat="1" ht="19.5" customHeight="1" x14ac:dyDescent="0.2">
      <c r="A37" s="86">
        <v>38</v>
      </c>
      <c r="B37" s="138" t="s">
        <v>382</v>
      </c>
      <c r="C37" s="83" t="s">
        <v>147</v>
      </c>
      <c r="D37" s="83" t="s">
        <v>109</v>
      </c>
      <c r="E37" s="84">
        <v>86.086191039965243</v>
      </c>
      <c r="F37" s="85">
        <v>74</v>
      </c>
      <c r="G37" s="85">
        <v>96</v>
      </c>
      <c r="H37" s="96">
        <v>74</v>
      </c>
      <c r="I37" s="67">
        <v>86</v>
      </c>
      <c r="J37" s="67">
        <v>84</v>
      </c>
      <c r="K37" s="67">
        <v>86</v>
      </c>
      <c r="L37" s="69">
        <v>81</v>
      </c>
      <c r="M37" s="67">
        <v>82</v>
      </c>
      <c r="N37" s="67">
        <v>89</v>
      </c>
      <c r="O37" s="67">
        <v>88</v>
      </c>
      <c r="P37" s="67">
        <v>89</v>
      </c>
      <c r="Q37" s="69">
        <v>79</v>
      </c>
      <c r="R37" s="67">
        <v>89</v>
      </c>
      <c r="S37" s="67">
        <v>85</v>
      </c>
      <c r="T37" s="97">
        <v>86</v>
      </c>
      <c r="U37" s="98">
        <v>90</v>
      </c>
      <c r="V37" s="68">
        <v>90</v>
      </c>
      <c r="W37" s="97">
        <v>90</v>
      </c>
      <c r="X37" s="98">
        <v>84</v>
      </c>
      <c r="Y37" s="69">
        <v>80</v>
      </c>
      <c r="Z37" s="67">
        <v>84</v>
      </c>
      <c r="AA37" s="67">
        <v>81</v>
      </c>
      <c r="AB37" s="67">
        <v>90</v>
      </c>
      <c r="AC37" s="67">
        <v>88</v>
      </c>
      <c r="AD37" s="67">
        <v>86</v>
      </c>
      <c r="AE37" s="67">
        <v>87</v>
      </c>
      <c r="AF37" s="67">
        <v>89</v>
      </c>
      <c r="AG37" s="67">
        <v>85</v>
      </c>
      <c r="AH37" s="67">
        <v>89</v>
      </c>
      <c r="AI37" s="67">
        <v>86</v>
      </c>
      <c r="AJ37" s="68">
        <v>91</v>
      </c>
      <c r="AK37" s="67">
        <v>89</v>
      </c>
      <c r="AL37" s="67">
        <v>87</v>
      </c>
      <c r="AM37" s="67">
        <v>86</v>
      </c>
      <c r="AN37" s="67">
        <v>86</v>
      </c>
      <c r="AO37" s="67">
        <v>88</v>
      </c>
      <c r="AP37" s="67">
        <v>88</v>
      </c>
      <c r="AQ37" s="67">
        <v>87</v>
      </c>
      <c r="AR37" s="97">
        <v>88</v>
      </c>
      <c r="AS37" s="98">
        <v>87</v>
      </c>
      <c r="AT37" s="67">
        <v>88</v>
      </c>
      <c r="AU37" s="67">
        <v>91</v>
      </c>
      <c r="AV37" s="67">
        <v>91</v>
      </c>
      <c r="AW37" s="67">
        <v>89</v>
      </c>
      <c r="AX37" s="68">
        <v>94</v>
      </c>
      <c r="AY37" s="67">
        <v>90</v>
      </c>
      <c r="AZ37" s="69">
        <v>77</v>
      </c>
      <c r="BA37" s="67">
        <v>90</v>
      </c>
      <c r="BB37" s="67">
        <v>85</v>
      </c>
      <c r="BC37" s="68">
        <v>95</v>
      </c>
      <c r="BD37" s="67">
        <v>86</v>
      </c>
      <c r="BE37" s="67">
        <v>88</v>
      </c>
      <c r="BF37" s="67">
        <v>89</v>
      </c>
      <c r="BG37" s="68">
        <v>94</v>
      </c>
      <c r="BH37" s="67">
        <v>90</v>
      </c>
      <c r="BI37" s="67">
        <v>89</v>
      </c>
      <c r="BJ37" s="67">
        <v>86</v>
      </c>
      <c r="BK37" s="67">
        <v>91</v>
      </c>
      <c r="BL37" s="67">
        <v>87</v>
      </c>
      <c r="BM37" s="68">
        <v>96</v>
      </c>
      <c r="BN37" s="67">
        <v>90</v>
      </c>
      <c r="BO37" s="68">
        <v>95</v>
      </c>
      <c r="BP37" s="67">
        <v>87</v>
      </c>
      <c r="BQ37" s="67">
        <v>91</v>
      </c>
      <c r="BR37" s="67">
        <v>91</v>
      </c>
      <c r="BS37" s="68">
        <v>91</v>
      </c>
      <c r="BT37" s="67">
        <v>91</v>
      </c>
      <c r="BU37" s="67">
        <v>92</v>
      </c>
      <c r="BV37" s="67">
        <v>91</v>
      </c>
      <c r="BW37" s="67">
        <v>90</v>
      </c>
      <c r="BX37" s="67">
        <v>86</v>
      </c>
      <c r="BY37" s="67">
        <v>93</v>
      </c>
      <c r="BZ37" s="67">
        <v>91</v>
      </c>
      <c r="CA37" s="67">
        <v>90</v>
      </c>
      <c r="CB37" s="68">
        <v>92</v>
      </c>
      <c r="CC37" s="68">
        <v>95</v>
      </c>
      <c r="CD37" s="67">
        <v>90</v>
      </c>
      <c r="CE37" s="68">
        <v>94</v>
      </c>
      <c r="CF37" s="99">
        <v>94</v>
      </c>
    </row>
    <row r="38" spans="1:84" s="73" customFormat="1" ht="19.5" customHeight="1" x14ac:dyDescent="0.2">
      <c r="A38" s="86">
        <v>39</v>
      </c>
      <c r="B38" s="138" t="s">
        <v>382</v>
      </c>
      <c r="C38" s="83" t="s">
        <v>148</v>
      </c>
      <c r="D38" s="83" t="s">
        <v>109</v>
      </c>
      <c r="E38" s="84">
        <v>91.903190590009444</v>
      </c>
      <c r="F38" s="85">
        <v>82</v>
      </c>
      <c r="G38" s="85">
        <v>100</v>
      </c>
      <c r="H38" s="96">
        <v>82</v>
      </c>
      <c r="I38" s="67">
        <v>89</v>
      </c>
      <c r="J38" s="67">
        <v>92</v>
      </c>
      <c r="K38" s="67">
        <v>96</v>
      </c>
      <c r="L38" s="69">
        <v>86</v>
      </c>
      <c r="M38" s="67">
        <v>93</v>
      </c>
      <c r="N38" s="67">
        <v>94</v>
      </c>
      <c r="O38" s="67">
        <v>96</v>
      </c>
      <c r="P38" s="67">
        <v>96</v>
      </c>
      <c r="Q38" s="67">
        <v>91</v>
      </c>
      <c r="R38" s="67">
        <v>94</v>
      </c>
      <c r="S38" s="67">
        <v>88</v>
      </c>
      <c r="T38" s="97">
        <v>95</v>
      </c>
      <c r="U38" s="98">
        <v>94</v>
      </c>
      <c r="V38" s="67">
        <v>95</v>
      </c>
      <c r="W38" s="99">
        <v>98</v>
      </c>
      <c r="X38" s="98">
        <v>89</v>
      </c>
      <c r="Y38" s="67">
        <v>91</v>
      </c>
      <c r="Z38" s="67">
        <v>93</v>
      </c>
      <c r="AA38" s="67">
        <v>89</v>
      </c>
      <c r="AB38" s="67">
        <v>96</v>
      </c>
      <c r="AC38" s="67">
        <v>94</v>
      </c>
      <c r="AD38" s="67">
        <v>91</v>
      </c>
      <c r="AE38" s="67">
        <v>92</v>
      </c>
      <c r="AF38" s="67">
        <v>94</v>
      </c>
      <c r="AG38" s="67">
        <v>92</v>
      </c>
      <c r="AH38" s="67">
        <v>95</v>
      </c>
      <c r="AI38" s="67">
        <v>96</v>
      </c>
      <c r="AJ38" s="67">
        <v>94</v>
      </c>
      <c r="AK38" s="67">
        <v>93</v>
      </c>
      <c r="AL38" s="67">
        <v>94</v>
      </c>
      <c r="AM38" s="67">
        <v>96</v>
      </c>
      <c r="AN38" s="67">
        <v>90</v>
      </c>
      <c r="AO38" s="67">
        <v>93</v>
      </c>
      <c r="AP38" s="67">
        <v>94</v>
      </c>
      <c r="AQ38" s="67">
        <v>96</v>
      </c>
      <c r="AR38" s="97">
        <v>97</v>
      </c>
      <c r="AS38" s="98">
        <v>89</v>
      </c>
      <c r="AT38" s="67">
        <v>94</v>
      </c>
      <c r="AU38" s="67">
        <v>96</v>
      </c>
      <c r="AV38" s="67">
        <v>97</v>
      </c>
      <c r="AW38" s="67">
        <v>95</v>
      </c>
      <c r="AX38" s="67">
        <v>94</v>
      </c>
      <c r="AY38" s="67">
        <v>89</v>
      </c>
      <c r="AZ38" s="67">
        <v>92</v>
      </c>
      <c r="BA38" s="67">
        <v>98</v>
      </c>
      <c r="BB38" s="67">
        <v>91</v>
      </c>
      <c r="BC38" s="67">
        <v>99</v>
      </c>
      <c r="BD38" s="67">
        <v>87</v>
      </c>
      <c r="BE38" s="67">
        <v>91</v>
      </c>
      <c r="BF38" s="67">
        <v>96</v>
      </c>
      <c r="BG38" s="67">
        <v>97</v>
      </c>
      <c r="BH38" s="67">
        <v>95</v>
      </c>
      <c r="BI38" s="67">
        <v>93</v>
      </c>
      <c r="BJ38" s="67">
        <v>99</v>
      </c>
      <c r="BK38" s="67">
        <v>96</v>
      </c>
      <c r="BL38" s="67">
        <v>89</v>
      </c>
      <c r="BM38" s="67">
        <v>95</v>
      </c>
      <c r="BN38" s="67">
        <v>97</v>
      </c>
      <c r="BO38" s="67">
        <v>98</v>
      </c>
      <c r="BP38" s="67">
        <v>90</v>
      </c>
      <c r="BQ38" s="67">
        <v>96</v>
      </c>
      <c r="BR38" s="67">
        <v>95</v>
      </c>
      <c r="BS38" s="67">
        <v>97</v>
      </c>
      <c r="BT38" s="67">
        <v>96</v>
      </c>
      <c r="BU38" s="67">
        <v>95</v>
      </c>
      <c r="BV38" s="67">
        <v>93</v>
      </c>
      <c r="BW38" s="67">
        <v>96</v>
      </c>
      <c r="BX38" s="67">
        <v>93</v>
      </c>
      <c r="BY38" s="67">
        <v>96</v>
      </c>
      <c r="BZ38" s="67">
        <v>94</v>
      </c>
      <c r="CA38" s="67">
        <v>95</v>
      </c>
      <c r="CB38" s="67">
        <v>98</v>
      </c>
      <c r="CC38" s="67">
        <v>100</v>
      </c>
      <c r="CD38" s="67">
        <v>93</v>
      </c>
      <c r="CE38" s="67">
        <v>99</v>
      </c>
      <c r="CF38" s="97">
        <v>96</v>
      </c>
    </row>
    <row r="39" spans="1:84" s="73" customFormat="1" ht="19.5" customHeight="1" x14ac:dyDescent="0.2">
      <c r="A39" s="86">
        <v>40</v>
      </c>
      <c r="B39" s="138" t="s">
        <v>382</v>
      </c>
      <c r="C39" s="83" t="s">
        <v>211</v>
      </c>
      <c r="D39" s="83" t="s">
        <v>212</v>
      </c>
      <c r="E39" s="84">
        <v>94.317253380053415</v>
      </c>
      <c r="F39" s="85">
        <v>90</v>
      </c>
      <c r="G39" s="85">
        <v>99</v>
      </c>
      <c r="H39" s="98">
        <v>92</v>
      </c>
      <c r="I39" s="67">
        <v>97</v>
      </c>
      <c r="J39" s="67">
        <v>93</v>
      </c>
      <c r="K39" s="67">
        <v>96</v>
      </c>
      <c r="L39" s="69">
        <v>90</v>
      </c>
      <c r="M39" s="67">
        <v>94</v>
      </c>
      <c r="N39" s="67">
        <v>94</v>
      </c>
      <c r="O39" s="67">
        <v>95</v>
      </c>
      <c r="P39" s="67">
        <v>95</v>
      </c>
      <c r="Q39" s="67">
        <v>92</v>
      </c>
      <c r="R39" s="67">
        <v>94</v>
      </c>
      <c r="S39" s="67">
        <v>92</v>
      </c>
      <c r="T39" s="97">
        <v>92</v>
      </c>
      <c r="U39" s="98">
        <v>97</v>
      </c>
      <c r="V39" s="67">
        <v>97</v>
      </c>
      <c r="W39" s="97">
        <v>97</v>
      </c>
      <c r="X39" s="98">
        <v>94</v>
      </c>
      <c r="Y39" s="67">
        <v>92</v>
      </c>
      <c r="Z39" s="67">
        <v>95</v>
      </c>
      <c r="AA39" s="67">
        <v>92</v>
      </c>
      <c r="AB39" s="67">
        <v>94</v>
      </c>
      <c r="AC39" s="67">
        <v>94</v>
      </c>
      <c r="AD39" s="67">
        <v>90</v>
      </c>
      <c r="AE39" s="67">
        <v>97</v>
      </c>
      <c r="AF39" s="67">
        <v>96</v>
      </c>
      <c r="AG39" s="67">
        <v>93</v>
      </c>
      <c r="AH39" s="68">
        <v>98</v>
      </c>
      <c r="AI39" s="67">
        <v>95</v>
      </c>
      <c r="AJ39" s="67">
        <v>97</v>
      </c>
      <c r="AK39" s="67">
        <v>95</v>
      </c>
      <c r="AL39" s="67">
        <v>95</v>
      </c>
      <c r="AM39" s="67">
        <v>97</v>
      </c>
      <c r="AN39" s="67">
        <v>95</v>
      </c>
      <c r="AO39" s="67">
        <v>94</v>
      </c>
      <c r="AP39" s="67">
        <v>95</v>
      </c>
      <c r="AQ39" s="67">
        <v>95</v>
      </c>
      <c r="AR39" s="97">
        <v>95</v>
      </c>
      <c r="AS39" s="100">
        <v>98</v>
      </c>
      <c r="AT39" s="67">
        <v>94</v>
      </c>
      <c r="AU39" s="67">
        <v>96</v>
      </c>
      <c r="AV39" s="67">
        <v>98</v>
      </c>
      <c r="AW39" s="67">
        <v>97</v>
      </c>
      <c r="AX39" s="67">
        <v>97</v>
      </c>
      <c r="AY39" s="67">
        <v>97</v>
      </c>
      <c r="AZ39" s="67">
        <v>94</v>
      </c>
      <c r="BA39" s="67">
        <v>97</v>
      </c>
      <c r="BB39" s="67">
        <v>97</v>
      </c>
      <c r="BC39" s="68">
        <v>99</v>
      </c>
      <c r="BD39" s="67">
        <v>95</v>
      </c>
      <c r="BE39" s="67">
        <v>95</v>
      </c>
      <c r="BF39" s="67">
        <v>96</v>
      </c>
      <c r="BG39" s="68">
        <v>99</v>
      </c>
      <c r="BH39" s="67">
        <v>95</v>
      </c>
      <c r="BI39" s="67">
        <v>96</v>
      </c>
      <c r="BJ39" s="67">
        <v>96</v>
      </c>
      <c r="BK39" s="67">
        <v>97</v>
      </c>
      <c r="BL39" s="67">
        <v>97</v>
      </c>
      <c r="BM39" s="67">
        <v>98</v>
      </c>
      <c r="BN39" s="67">
        <v>96</v>
      </c>
      <c r="BO39" s="67">
        <v>98</v>
      </c>
      <c r="BP39" s="67">
        <v>97</v>
      </c>
      <c r="BQ39" s="67">
        <v>96</v>
      </c>
      <c r="BR39" s="67">
        <v>93</v>
      </c>
      <c r="BS39" s="68">
        <v>98</v>
      </c>
      <c r="BT39" s="67">
        <v>96</v>
      </c>
      <c r="BU39" s="67">
        <v>94</v>
      </c>
      <c r="BV39" s="67">
        <v>95</v>
      </c>
      <c r="BW39" s="67">
        <v>92</v>
      </c>
      <c r="BX39" s="67">
        <v>96</v>
      </c>
      <c r="BY39" s="67">
        <v>97</v>
      </c>
      <c r="BZ39" s="67">
        <v>97</v>
      </c>
      <c r="CA39" s="67">
        <v>96</v>
      </c>
      <c r="CB39" s="67">
        <v>98</v>
      </c>
      <c r="CC39" s="67">
        <v>97</v>
      </c>
      <c r="CD39" s="67">
        <v>98</v>
      </c>
      <c r="CE39" s="67">
        <v>97</v>
      </c>
      <c r="CF39" s="97">
        <v>97</v>
      </c>
    </row>
    <row r="40" spans="1:84" s="73" customFormat="1" ht="19.5" customHeight="1" x14ac:dyDescent="0.2">
      <c r="A40" s="86">
        <v>41</v>
      </c>
      <c r="B40" s="138" t="s">
        <v>389</v>
      </c>
      <c r="C40" s="83" t="s">
        <v>149</v>
      </c>
      <c r="D40" s="83" t="s">
        <v>124</v>
      </c>
      <c r="E40" s="84">
        <v>58.165017052784464</v>
      </c>
      <c r="F40" s="85">
        <v>44</v>
      </c>
      <c r="G40" s="85">
        <v>77</v>
      </c>
      <c r="H40" s="96">
        <v>45</v>
      </c>
      <c r="I40" s="67">
        <v>55</v>
      </c>
      <c r="J40" s="67">
        <v>60</v>
      </c>
      <c r="K40" s="67">
        <v>60</v>
      </c>
      <c r="L40" s="69">
        <v>48</v>
      </c>
      <c r="M40" s="67">
        <v>55</v>
      </c>
      <c r="N40" s="67">
        <v>60</v>
      </c>
      <c r="O40" s="67">
        <v>59</v>
      </c>
      <c r="P40" s="67">
        <v>63</v>
      </c>
      <c r="Q40" s="69">
        <v>47</v>
      </c>
      <c r="R40" s="67">
        <v>62</v>
      </c>
      <c r="S40" s="69">
        <v>50</v>
      </c>
      <c r="T40" s="97">
        <v>60</v>
      </c>
      <c r="U40" s="98">
        <v>64</v>
      </c>
      <c r="V40" s="67">
        <v>63</v>
      </c>
      <c r="W40" s="97">
        <v>65</v>
      </c>
      <c r="X40" s="98">
        <v>58</v>
      </c>
      <c r="Y40" s="69">
        <v>44</v>
      </c>
      <c r="Z40" s="67">
        <v>55</v>
      </c>
      <c r="AA40" s="67">
        <v>57</v>
      </c>
      <c r="AB40" s="67">
        <v>60</v>
      </c>
      <c r="AC40" s="67">
        <v>63</v>
      </c>
      <c r="AD40" s="67">
        <v>54</v>
      </c>
      <c r="AE40" s="67">
        <v>58</v>
      </c>
      <c r="AF40" s="68">
        <v>66</v>
      </c>
      <c r="AG40" s="67">
        <v>57</v>
      </c>
      <c r="AH40" s="67">
        <v>63</v>
      </c>
      <c r="AI40" s="67">
        <v>63</v>
      </c>
      <c r="AJ40" s="67">
        <v>64</v>
      </c>
      <c r="AK40" s="67">
        <v>62</v>
      </c>
      <c r="AL40" s="67">
        <v>63</v>
      </c>
      <c r="AM40" s="67">
        <v>57</v>
      </c>
      <c r="AN40" s="67">
        <v>57</v>
      </c>
      <c r="AO40" s="67">
        <v>61</v>
      </c>
      <c r="AP40" s="67">
        <v>61</v>
      </c>
      <c r="AQ40" s="67">
        <v>60</v>
      </c>
      <c r="AR40" s="99">
        <v>65</v>
      </c>
      <c r="AS40" s="98">
        <v>61</v>
      </c>
      <c r="AT40" s="67">
        <v>65</v>
      </c>
      <c r="AU40" s="68">
        <v>70</v>
      </c>
      <c r="AV40" s="67">
        <v>63</v>
      </c>
      <c r="AW40" s="67">
        <v>63</v>
      </c>
      <c r="AX40" s="68">
        <v>68</v>
      </c>
      <c r="AY40" s="68">
        <v>71</v>
      </c>
      <c r="AZ40" s="67">
        <v>56</v>
      </c>
      <c r="BA40" s="67">
        <v>63</v>
      </c>
      <c r="BB40" s="67">
        <v>64</v>
      </c>
      <c r="BC40" s="68">
        <v>77</v>
      </c>
      <c r="BD40" s="67">
        <v>54</v>
      </c>
      <c r="BE40" s="67">
        <v>53</v>
      </c>
      <c r="BF40" s="67">
        <v>60</v>
      </c>
      <c r="BG40" s="67">
        <v>64</v>
      </c>
      <c r="BH40" s="67">
        <v>65</v>
      </c>
      <c r="BI40" s="67">
        <v>62</v>
      </c>
      <c r="BJ40" s="67">
        <v>51</v>
      </c>
      <c r="BK40" s="67">
        <v>65</v>
      </c>
      <c r="BL40" s="67">
        <v>63</v>
      </c>
      <c r="BM40" s="68">
        <v>73</v>
      </c>
      <c r="BN40" s="68">
        <v>69</v>
      </c>
      <c r="BO40" s="67">
        <v>65</v>
      </c>
      <c r="BP40" s="67">
        <v>63</v>
      </c>
      <c r="BQ40" s="67">
        <v>60</v>
      </c>
      <c r="BR40" s="68">
        <v>69</v>
      </c>
      <c r="BS40" s="68">
        <v>69</v>
      </c>
      <c r="BT40" s="67">
        <v>62</v>
      </c>
      <c r="BU40" s="68">
        <v>67</v>
      </c>
      <c r="BV40" s="68">
        <v>74</v>
      </c>
      <c r="BW40" s="67">
        <v>67</v>
      </c>
      <c r="BX40" s="67">
        <v>62</v>
      </c>
      <c r="BY40" s="67">
        <v>68</v>
      </c>
      <c r="BZ40" s="68">
        <v>68</v>
      </c>
      <c r="CA40" s="68">
        <v>74</v>
      </c>
      <c r="CB40" s="68">
        <v>71</v>
      </c>
      <c r="CC40" s="67">
        <v>63</v>
      </c>
      <c r="CD40" s="68">
        <v>67</v>
      </c>
      <c r="CE40" s="68">
        <v>74</v>
      </c>
      <c r="CF40" s="99">
        <v>70</v>
      </c>
    </row>
    <row r="41" spans="1:84" s="73" customFormat="1" ht="19.5" customHeight="1" x14ac:dyDescent="0.2">
      <c r="A41" s="86">
        <v>42</v>
      </c>
      <c r="B41" s="138" t="s">
        <v>385</v>
      </c>
      <c r="C41" s="83" t="s">
        <v>150</v>
      </c>
      <c r="D41" s="83" t="s">
        <v>109</v>
      </c>
      <c r="E41" s="84">
        <v>82.989662442223349</v>
      </c>
      <c r="F41" s="85">
        <v>74</v>
      </c>
      <c r="G41" s="85">
        <v>95</v>
      </c>
      <c r="H41" s="96">
        <v>74</v>
      </c>
      <c r="I41" s="67">
        <v>83</v>
      </c>
      <c r="J41" s="67">
        <v>81</v>
      </c>
      <c r="K41" s="67">
        <v>83</v>
      </c>
      <c r="L41" s="67">
        <v>86</v>
      </c>
      <c r="M41" s="67">
        <v>81</v>
      </c>
      <c r="N41" s="67">
        <v>83</v>
      </c>
      <c r="O41" s="67">
        <v>83</v>
      </c>
      <c r="P41" s="67">
        <v>85</v>
      </c>
      <c r="Q41" s="67">
        <v>83</v>
      </c>
      <c r="R41" s="67">
        <v>82</v>
      </c>
      <c r="S41" s="69">
        <v>76</v>
      </c>
      <c r="T41" s="97">
        <v>85</v>
      </c>
      <c r="U41" s="100">
        <v>89</v>
      </c>
      <c r="V41" s="67">
        <v>81</v>
      </c>
      <c r="W41" s="97">
        <v>87</v>
      </c>
      <c r="X41" s="98">
        <v>84</v>
      </c>
      <c r="Y41" s="67">
        <v>82</v>
      </c>
      <c r="Z41" s="67">
        <v>81</v>
      </c>
      <c r="AA41" s="67">
        <v>85</v>
      </c>
      <c r="AB41" s="67">
        <v>84</v>
      </c>
      <c r="AC41" s="67">
        <v>85</v>
      </c>
      <c r="AD41" s="67">
        <v>88</v>
      </c>
      <c r="AE41" s="67">
        <v>84</v>
      </c>
      <c r="AF41" s="67">
        <v>81</v>
      </c>
      <c r="AG41" s="67">
        <v>80</v>
      </c>
      <c r="AH41" s="67">
        <v>83</v>
      </c>
      <c r="AI41" s="67">
        <v>85</v>
      </c>
      <c r="AJ41" s="67">
        <v>82</v>
      </c>
      <c r="AK41" s="67">
        <v>86</v>
      </c>
      <c r="AL41" s="67">
        <v>81</v>
      </c>
      <c r="AM41" s="67">
        <v>79</v>
      </c>
      <c r="AN41" s="67">
        <v>79</v>
      </c>
      <c r="AO41" s="67">
        <v>87</v>
      </c>
      <c r="AP41" s="67">
        <v>86</v>
      </c>
      <c r="AQ41" s="67">
        <v>80</v>
      </c>
      <c r="AR41" s="97">
        <v>79</v>
      </c>
      <c r="AS41" s="98">
        <v>85</v>
      </c>
      <c r="AT41" s="67">
        <v>86</v>
      </c>
      <c r="AU41" s="67">
        <v>80</v>
      </c>
      <c r="AV41" s="67">
        <v>84</v>
      </c>
      <c r="AW41" s="67">
        <v>84</v>
      </c>
      <c r="AX41" s="68">
        <v>94</v>
      </c>
      <c r="AY41" s="67">
        <v>88</v>
      </c>
      <c r="AZ41" s="67">
        <v>86</v>
      </c>
      <c r="BA41" s="67">
        <v>84</v>
      </c>
      <c r="BB41" s="67">
        <v>83</v>
      </c>
      <c r="BC41" s="68">
        <v>92</v>
      </c>
      <c r="BD41" s="67">
        <v>84</v>
      </c>
      <c r="BE41" s="67">
        <v>82</v>
      </c>
      <c r="BF41" s="67">
        <v>87</v>
      </c>
      <c r="BG41" s="68">
        <v>94</v>
      </c>
      <c r="BH41" s="67">
        <v>89</v>
      </c>
      <c r="BI41" s="67">
        <v>77</v>
      </c>
      <c r="BJ41" s="67">
        <v>87</v>
      </c>
      <c r="BK41" s="67">
        <v>86</v>
      </c>
      <c r="BL41" s="67">
        <v>85</v>
      </c>
      <c r="BM41" s="67">
        <v>89</v>
      </c>
      <c r="BN41" s="68">
        <v>91</v>
      </c>
      <c r="BO41" s="68">
        <v>94</v>
      </c>
      <c r="BP41" s="67">
        <v>86</v>
      </c>
      <c r="BQ41" s="67">
        <v>89</v>
      </c>
      <c r="BR41" s="67">
        <v>88</v>
      </c>
      <c r="BS41" s="67">
        <v>87</v>
      </c>
      <c r="BT41" s="68">
        <v>95</v>
      </c>
      <c r="BU41" s="67">
        <v>89</v>
      </c>
      <c r="BV41" s="68">
        <v>91</v>
      </c>
      <c r="BW41" s="68">
        <v>91</v>
      </c>
      <c r="BX41" s="67">
        <v>86</v>
      </c>
      <c r="BY41" s="68">
        <v>92</v>
      </c>
      <c r="BZ41" s="67">
        <v>88</v>
      </c>
      <c r="CA41" s="67">
        <v>86</v>
      </c>
      <c r="CB41" s="68">
        <v>95</v>
      </c>
      <c r="CC41" s="68">
        <v>94</v>
      </c>
      <c r="CD41" s="67">
        <v>88</v>
      </c>
      <c r="CE41" s="68">
        <v>91</v>
      </c>
      <c r="CF41" s="99">
        <v>94</v>
      </c>
    </row>
    <row r="42" spans="1:84" s="73" customFormat="1" ht="19.5" customHeight="1" x14ac:dyDescent="0.2">
      <c r="A42" s="86">
        <v>43.01</v>
      </c>
      <c r="B42" s="138" t="s">
        <v>387</v>
      </c>
      <c r="C42" s="83" t="s">
        <v>190</v>
      </c>
      <c r="D42" s="83" t="s">
        <v>109</v>
      </c>
      <c r="E42" s="84">
        <v>64.578747142118885</v>
      </c>
      <c r="F42" s="85">
        <v>47</v>
      </c>
      <c r="G42" s="85">
        <v>83</v>
      </c>
      <c r="H42" s="98">
        <v>59</v>
      </c>
      <c r="I42" s="67">
        <v>64</v>
      </c>
      <c r="J42" s="67">
        <v>57</v>
      </c>
      <c r="K42" s="67">
        <v>56</v>
      </c>
      <c r="L42" s="67">
        <v>66</v>
      </c>
      <c r="M42" s="67">
        <v>53</v>
      </c>
      <c r="N42" s="67">
        <v>67</v>
      </c>
      <c r="O42" s="67">
        <v>69</v>
      </c>
      <c r="P42" s="67">
        <v>66</v>
      </c>
      <c r="Q42" s="67">
        <v>65</v>
      </c>
      <c r="R42" s="67">
        <v>64</v>
      </c>
      <c r="S42" s="67">
        <v>58</v>
      </c>
      <c r="T42" s="97">
        <v>58</v>
      </c>
      <c r="U42" s="98">
        <v>63</v>
      </c>
      <c r="V42" s="67">
        <v>70</v>
      </c>
      <c r="W42" s="97">
        <v>73</v>
      </c>
      <c r="X42" s="98">
        <v>64</v>
      </c>
      <c r="Y42" s="67">
        <v>63</v>
      </c>
      <c r="Z42" s="67">
        <v>68</v>
      </c>
      <c r="AA42" s="67">
        <v>68</v>
      </c>
      <c r="AB42" s="67">
        <v>69</v>
      </c>
      <c r="AC42" s="67">
        <v>61</v>
      </c>
      <c r="AD42" s="67">
        <v>73</v>
      </c>
      <c r="AE42" s="68">
        <v>78</v>
      </c>
      <c r="AF42" s="67">
        <v>69</v>
      </c>
      <c r="AG42" s="67">
        <v>55</v>
      </c>
      <c r="AH42" s="68">
        <v>82</v>
      </c>
      <c r="AI42" s="68">
        <v>78</v>
      </c>
      <c r="AJ42" s="67">
        <v>65</v>
      </c>
      <c r="AK42" s="67">
        <v>60</v>
      </c>
      <c r="AL42" s="67">
        <v>57</v>
      </c>
      <c r="AM42" s="67">
        <v>63</v>
      </c>
      <c r="AN42" s="67">
        <v>57</v>
      </c>
      <c r="AO42" s="67">
        <v>65</v>
      </c>
      <c r="AP42" s="67">
        <v>72</v>
      </c>
      <c r="AQ42" s="67">
        <v>62</v>
      </c>
      <c r="AR42" s="97">
        <v>68</v>
      </c>
      <c r="AS42" s="98">
        <v>61</v>
      </c>
      <c r="AT42" s="67">
        <v>63</v>
      </c>
      <c r="AU42" s="67">
        <v>72</v>
      </c>
      <c r="AV42" s="67">
        <v>64</v>
      </c>
      <c r="AW42" s="67">
        <v>63</v>
      </c>
      <c r="AX42" s="67">
        <v>67</v>
      </c>
      <c r="AY42" s="67">
        <v>76</v>
      </c>
      <c r="AZ42" s="67">
        <v>71</v>
      </c>
      <c r="BA42" s="67">
        <v>72</v>
      </c>
      <c r="BB42" s="67">
        <v>68</v>
      </c>
      <c r="BC42" s="67">
        <v>80</v>
      </c>
      <c r="BD42" s="67">
        <v>63</v>
      </c>
      <c r="BE42" s="67">
        <v>64</v>
      </c>
      <c r="BF42" s="67">
        <v>77</v>
      </c>
      <c r="BG42" s="67">
        <v>76</v>
      </c>
      <c r="BH42" s="67">
        <v>59</v>
      </c>
      <c r="BI42" s="67">
        <v>66</v>
      </c>
      <c r="BJ42" s="70"/>
      <c r="BK42" s="67">
        <v>68</v>
      </c>
      <c r="BL42" s="67">
        <v>73</v>
      </c>
      <c r="BM42" s="67">
        <v>69</v>
      </c>
      <c r="BN42" s="67">
        <v>67</v>
      </c>
      <c r="BO42" s="67">
        <v>72</v>
      </c>
      <c r="BP42" s="67">
        <v>47</v>
      </c>
      <c r="BQ42" s="67">
        <v>78</v>
      </c>
      <c r="BR42" s="67">
        <v>80</v>
      </c>
      <c r="BS42" s="67">
        <v>69</v>
      </c>
      <c r="BT42" s="67">
        <v>80</v>
      </c>
      <c r="BU42" s="67">
        <v>68</v>
      </c>
      <c r="BV42" s="67">
        <v>73</v>
      </c>
      <c r="BW42" s="67">
        <v>63</v>
      </c>
      <c r="BX42" s="67">
        <v>59</v>
      </c>
      <c r="BY42" s="70"/>
      <c r="BZ42" s="67">
        <v>53</v>
      </c>
      <c r="CA42" s="67">
        <v>83</v>
      </c>
      <c r="CB42" s="70"/>
      <c r="CC42" s="70"/>
      <c r="CD42" s="67">
        <v>73</v>
      </c>
      <c r="CE42" s="68">
        <v>83</v>
      </c>
      <c r="CF42" s="97">
        <v>57</v>
      </c>
    </row>
    <row r="43" spans="1:84" s="73" customFormat="1" ht="19.5" customHeight="1" x14ac:dyDescent="0.2">
      <c r="A43" s="86">
        <v>43.02</v>
      </c>
      <c r="B43" s="138" t="s">
        <v>387</v>
      </c>
      <c r="C43" s="83" t="s">
        <v>191</v>
      </c>
      <c r="D43" s="83" t="s">
        <v>109</v>
      </c>
      <c r="E43" s="84">
        <v>80.120916410993516</v>
      </c>
      <c r="F43" s="85">
        <v>71</v>
      </c>
      <c r="G43" s="85">
        <v>94</v>
      </c>
      <c r="H43" s="96">
        <v>71</v>
      </c>
      <c r="I43" s="67">
        <v>80</v>
      </c>
      <c r="J43" s="67">
        <v>83</v>
      </c>
      <c r="K43" s="67">
        <v>78</v>
      </c>
      <c r="L43" s="67">
        <v>78</v>
      </c>
      <c r="M43" s="67">
        <v>80</v>
      </c>
      <c r="N43" s="67">
        <v>80</v>
      </c>
      <c r="O43" s="67">
        <v>81</v>
      </c>
      <c r="P43" s="67">
        <v>80</v>
      </c>
      <c r="Q43" s="67">
        <v>84</v>
      </c>
      <c r="R43" s="67">
        <v>78</v>
      </c>
      <c r="S43" s="67">
        <v>81</v>
      </c>
      <c r="T43" s="97">
        <v>72</v>
      </c>
      <c r="U43" s="98">
        <v>76</v>
      </c>
      <c r="V43" s="67">
        <v>80</v>
      </c>
      <c r="W43" s="97">
        <v>87</v>
      </c>
      <c r="X43" s="98">
        <v>80</v>
      </c>
      <c r="Y43" s="67">
        <v>75</v>
      </c>
      <c r="Z43" s="67">
        <v>79</v>
      </c>
      <c r="AA43" s="67">
        <v>75</v>
      </c>
      <c r="AB43" s="67">
        <v>82</v>
      </c>
      <c r="AC43" s="67">
        <v>80</v>
      </c>
      <c r="AD43" s="67">
        <v>85</v>
      </c>
      <c r="AE43" s="67">
        <v>87</v>
      </c>
      <c r="AF43" s="67">
        <v>87</v>
      </c>
      <c r="AG43" s="67">
        <v>80</v>
      </c>
      <c r="AH43" s="67">
        <v>86</v>
      </c>
      <c r="AI43" s="67">
        <v>84</v>
      </c>
      <c r="AJ43" s="67">
        <v>87</v>
      </c>
      <c r="AK43" s="67">
        <v>78</v>
      </c>
      <c r="AL43" s="67">
        <v>79</v>
      </c>
      <c r="AM43" s="67">
        <v>80</v>
      </c>
      <c r="AN43" s="67">
        <v>77</v>
      </c>
      <c r="AO43" s="67">
        <v>83</v>
      </c>
      <c r="AP43" s="67">
        <v>86</v>
      </c>
      <c r="AQ43" s="67">
        <v>79</v>
      </c>
      <c r="AR43" s="97">
        <v>87</v>
      </c>
      <c r="AS43" s="98">
        <v>79</v>
      </c>
      <c r="AT43" s="67">
        <v>86</v>
      </c>
      <c r="AU43" s="67">
        <v>76</v>
      </c>
      <c r="AV43" s="67">
        <v>73</v>
      </c>
      <c r="AW43" s="67">
        <v>75</v>
      </c>
      <c r="AX43" s="67">
        <v>81</v>
      </c>
      <c r="AY43" s="67">
        <v>88</v>
      </c>
      <c r="AZ43" s="67">
        <v>73</v>
      </c>
      <c r="BA43" s="67">
        <v>80</v>
      </c>
      <c r="BB43" s="67">
        <v>77</v>
      </c>
      <c r="BC43" s="67">
        <v>87</v>
      </c>
      <c r="BD43" s="67">
        <v>88</v>
      </c>
      <c r="BE43" s="67">
        <v>75</v>
      </c>
      <c r="BF43" s="67">
        <v>87</v>
      </c>
      <c r="BG43" s="67">
        <v>87</v>
      </c>
      <c r="BH43" s="67">
        <v>88</v>
      </c>
      <c r="BI43" s="67">
        <v>77</v>
      </c>
      <c r="BJ43" s="67">
        <v>75</v>
      </c>
      <c r="BK43" s="67">
        <v>78</v>
      </c>
      <c r="BL43" s="67">
        <v>78</v>
      </c>
      <c r="BM43" s="67">
        <v>76</v>
      </c>
      <c r="BN43" s="67">
        <v>76</v>
      </c>
      <c r="BO43" s="67">
        <v>92</v>
      </c>
      <c r="BP43" s="67">
        <v>72</v>
      </c>
      <c r="BQ43" s="67">
        <v>79</v>
      </c>
      <c r="BR43" s="67">
        <v>90</v>
      </c>
      <c r="BS43" s="67">
        <v>81</v>
      </c>
      <c r="BT43" s="67">
        <v>88</v>
      </c>
      <c r="BU43" s="67">
        <v>79</v>
      </c>
      <c r="BV43" s="68">
        <v>94</v>
      </c>
      <c r="BW43" s="67">
        <v>75</v>
      </c>
      <c r="BX43" s="67">
        <v>80</v>
      </c>
      <c r="BY43" s="67">
        <v>89</v>
      </c>
      <c r="BZ43" s="67">
        <v>79</v>
      </c>
      <c r="CA43" s="67">
        <v>80</v>
      </c>
      <c r="CB43" s="67">
        <v>78</v>
      </c>
      <c r="CC43" s="67">
        <v>88</v>
      </c>
      <c r="CD43" s="67">
        <v>76</v>
      </c>
      <c r="CE43" s="67">
        <v>89</v>
      </c>
      <c r="CF43" s="97">
        <v>77</v>
      </c>
    </row>
    <row r="44" spans="1:84" s="73" customFormat="1" ht="19.5" customHeight="1" x14ac:dyDescent="0.2">
      <c r="A44" s="86">
        <v>43.03</v>
      </c>
      <c r="B44" s="138" t="s">
        <v>387</v>
      </c>
      <c r="C44" s="83" t="s">
        <v>192</v>
      </c>
      <c r="D44" s="83" t="s">
        <v>109</v>
      </c>
      <c r="E44" s="84">
        <v>61.837869321276216</v>
      </c>
      <c r="F44" s="85">
        <v>47</v>
      </c>
      <c r="G44" s="85">
        <v>83</v>
      </c>
      <c r="H44" s="98">
        <v>53</v>
      </c>
      <c r="I44" s="67">
        <v>55</v>
      </c>
      <c r="J44" s="67">
        <v>58</v>
      </c>
      <c r="K44" s="67">
        <v>58</v>
      </c>
      <c r="L44" s="67">
        <v>63</v>
      </c>
      <c r="M44" s="69">
        <v>51</v>
      </c>
      <c r="N44" s="67">
        <v>63</v>
      </c>
      <c r="O44" s="67">
        <v>60</v>
      </c>
      <c r="P44" s="67">
        <v>62</v>
      </c>
      <c r="Q44" s="67">
        <v>61</v>
      </c>
      <c r="R44" s="67">
        <v>68</v>
      </c>
      <c r="S44" s="67">
        <v>56</v>
      </c>
      <c r="T44" s="97">
        <v>58</v>
      </c>
      <c r="U44" s="98">
        <v>65</v>
      </c>
      <c r="V44" s="67">
        <v>63</v>
      </c>
      <c r="W44" s="97">
        <v>66</v>
      </c>
      <c r="X44" s="98">
        <v>61</v>
      </c>
      <c r="Y44" s="67">
        <v>60</v>
      </c>
      <c r="Z44" s="67">
        <v>65</v>
      </c>
      <c r="AA44" s="67">
        <v>64</v>
      </c>
      <c r="AB44" s="67">
        <v>69</v>
      </c>
      <c r="AC44" s="67">
        <v>66</v>
      </c>
      <c r="AD44" s="67">
        <v>67</v>
      </c>
      <c r="AE44" s="67">
        <v>66</v>
      </c>
      <c r="AF44" s="67">
        <v>65</v>
      </c>
      <c r="AG44" s="67">
        <v>54</v>
      </c>
      <c r="AH44" s="68">
        <v>73</v>
      </c>
      <c r="AI44" s="68">
        <v>71</v>
      </c>
      <c r="AJ44" s="67">
        <v>70</v>
      </c>
      <c r="AK44" s="67">
        <v>64</v>
      </c>
      <c r="AL44" s="67">
        <v>60</v>
      </c>
      <c r="AM44" s="67">
        <v>63</v>
      </c>
      <c r="AN44" s="67">
        <v>60</v>
      </c>
      <c r="AO44" s="67">
        <v>62</v>
      </c>
      <c r="AP44" s="67">
        <v>60</v>
      </c>
      <c r="AQ44" s="67">
        <v>61</v>
      </c>
      <c r="AR44" s="97">
        <v>70</v>
      </c>
      <c r="AS44" s="98">
        <v>69</v>
      </c>
      <c r="AT44" s="67">
        <v>64</v>
      </c>
      <c r="AU44" s="67">
        <v>72</v>
      </c>
      <c r="AV44" s="67">
        <v>63</v>
      </c>
      <c r="AW44" s="67">
        <v>60</v>
      </c>
      <c r="AX44" s="67">
        <v>63</v>
      </c>
      <c r="AY44" s="67">
        <v>71</v>
      </c>
      <c r="AZ44" s="67">
        <v>57</v>
      </c>
      <c r="BA44" s="67">
        <v>65</v>
      </c>
      <c r="BB44" s="67">
        <v>58</v>
      </c>
      <c r="BC44" s="67">
        <v>74</v>
      </c>
      <c r="BD44" s="67">
        <v>69</v>
      </c>
      <c r="BE44" s="67">
        <v>63</v>
      </c>
      <c r="BF44" s="68">
        <v>78</v>
      </c>
      <c r="BG44" s="67">
        <v>70</v>
      </c>
      <c r="BH44" s="67">
        <v>74</v>
      </c>
      <c r="BI44" s="67">
        <v>56</v>
      </c>
      <c r="BJ44" s="67">
        <v>53</v>
      </c>
      <c r="BK44" s="67">
        <v>68</v>
      </c>
      <c r="BL44" s="67">
        <v>67</v>
      </c>
      <c r="BM44" s="67">
        <v>66</v>
      </c>
      <c r="BN44" s="67">
        <v>71</v>
      </c>
      <c r="BO44" s="67">
        <v>64</v>
      </c>
      <c r="BP44" s="67">
        <v>47</v>
      </c>
      <c r="BQ44" s="67">
        <v>71</v>
      </c>
      <c r="BR44" s="68">
        <v>83</v>
      </c>
      <c r="BS44" s="68">
        <v>75</v>
      </c>
      <c r="BT44" s="67">
        <v>72</v>
      </c>
      <c r="BU44" s="67">
        <v>70</v>
      </c>
      <c r="BV44" s="67">
        <v>75</v>
      </c>
      <c r="BW44" s="67">
        <v>64</v>
      </c>
      <c r="BX44" s="67">
        <v>68</v>
      </c>
      <c r="BY44" s="67">
        <v>57</v>
      </c>
      <c r="BZ44" s="67">
        <v>58</v>
      </c>
      <c r="CA44" s="67">
        <v>71</v>
      </c>
      <c r="CB44" s="67">
        <v>67</v>
      </c>
      <c r="CC44" s="67">
        <v>64</v>
      </c>
      <c r="CD44" s="67">
        <v>64</v>
      </c>
      <c r="CE44" s="68">
        <v>82</v>
      </c>
      <c r="CF44" s="97">
        <v>60</v>
      </c>
    </row>
    <row r="45" spans="1:84" s="73" customFormat="1" ht="19.5" customHeight="1" x14ac:dyDescent="0.2">
      <c r="A45" s="86">
        <v>43.04</v>
      </c>
      <c r="B45" s="138" t="s">
        <v>387</v>
      </c>
      <c r="C45" s="83" t="s">
        <v>193</v>
      </c>
      <c r="D45" s="83" t="s">
        <v>109</v>
      </c>
      <c r="E45" s="84">
        <v>61.364605976104428</v>
      </c>
      <c r="F45" s="85">
        <v>54</v>
      </c>
      <c r="G45" s="85">
        <v>78</v>
      </c>
      <c r="H45" s="98">
        <v>59</v>
      </c>
      <c r="I45" s="67">
        <v>58</v>
      </c>
      <c r="J45" s="67">
        <v>59</v>
      </c>
      <c r="K45" s="67">
        <v>59</v>
      </c>
      <c r="L45" s="67">
        <v>62</v>
      </c>
      <c r="M45" s="67">
        <v>54</v>
      </c>
      <c r="N45" s="67">
        <v>59</v>
      </c>
      <c r="O45" s="67">
        <v>61</v>
      </c>
      <c r="P45" s="67">
        <v>63</v>
      </c>
      <c r="Q45" s="67">
        <v>58</v>
      </c>
      <c r="R45" s="67">
        <v>64</v>
      </c>
      <c r="S45" s="67">
        <v>56</v>
      </c>
      <c r="T45" s="97">
        <v>57</v>
      </c>
      <c r="U45" s="98">
        <v>55</v>
      </c>
      <c r="V45" s="67">
        <v>56</v>
      </c>
      <c r="W45" s="97">
        <v>70</v>
      </c>
      <c r="X45" s="98">
        <v>66</v>
      </c>
      <c r="Y45" s="67">
        <v>60</v>
      </c>
      <c r="Z45" s="67">
        <v>63</v>
      </c>
      <c r="AA45" s="67">
        <v>66</v>
      </c>
      <c r="AB45" s="67">
        <v>65</v>
      </c>
      <c r="AC45" s="67">
        <v>62</v>
      </c>
      <c r="AD45" s="67">
        <v>66</v>
      </c>
      <c r="AE45" s="67">
        <v>61</v>
      </c>
      <c r="AF45" s="68">
        <v>72</v>
      </c>
      <c r="AG45" s="67">
        <v>55</v>
      </c>
      <c r="AH45" s="68">
        <v>70</v>
      </c>
      <c r="AI45" s="67">
        <v>65</v>
      </c>
      <c r="AJ45" s="67">
        <v>65</v>
      </c>
      <c r="AK45" s="67">
        <v>59</v>
      </c>
      <c r="AL45" s="67">
        <v>59</v>
      </c>
      <c r="AM45" s="67">
        <v>58</v>
      </c>
      <c r="AN45" s="67">
        <v>59</v>
      </c>
      <c r="AO45" s="67">
        <v>67</v>
      </c>
      <c r="AP45" s="67">
        <v>59</v>
      </c>
      <c r="AQ45" s="67">
        <v>57</v>
      </c>
      <c r="AR45" s="99">
        <v>71</v>
      </c>
      <c r="AS45" s="98">
        <v>62</v>
      </c>
      <c r="AT45" s="67">
        <v>65</v>
      </c>
      <c r="AU45" s="67">
        <v>71</v>
      </c>
      <c r="AV45" s="67">
        <v>57</v>
      </c>
      <c r="AW45" s="67">
        <v>64</v>
      </c>
      <c r="AX45" s="67">
        <v>67</v>
      </c>
      <c r="AY45" s="67">
        <v>73</v>
      </c>
      <c r="AZ45" s="67">
        <v>62</v>
      </c>
      <c r="BA45" s="67">
        <v>71</v>
      </c>
      <c r="BB45" s="67">
        <v>62</v>
      </c>
      <c r="BC45" s="68">
        <v>74</v>
      </c>
      <c r="BD45" s="67">
        <v>66</v>
      </c>
      <c r="BE45" s="67">
        <v>60</v>
      </c>
      <c r="BF45" s="67">
        <v>66</v>
      </c>
      <c r="BG45" s="67">
        <v>71</v>
      </c>
      <c r="BH45" s="67">
        <v>73</v>
      </c>
      <c r="BI45" s="67">
        <v>60</v>
      </c>
      <c r="BJ45" s="67">
        <v>57</v>
      </c>
      <c r="BK45" s="67">
        <v>59</v>
      </c>
      <c r="BL45" s="67">
        <v>65</v>
      </c>
      <c r="BM45" s="67">
        <v>66</v>
      </c>
      <c r="BN45" s="67">
        <v>61</v>
      </c>
      <c r="BO45" s="67">
        <v>61</v>
      </c>
      <c r="BP45" s="67">
        <v>58</v>
      </c>
      <c r="BQ45" s="67">
        <v>63</v>
      </c>
      <c r="BR45" s="67">
        <v>72</v>
      </c>
      <c r="BS45" s="67">
        <v>70</v>
      </c>
      <c r="BT45" s="67">
        <v>68</v>
      </c>
      <c r="BU45" s="67">
        <v>71</v>
      </c>
      <c r="BV45" s="67">
        <v>66</v>
      </c>
      <c r="BW45" s="67">
        <v>70</v>
      </c>
      <c r="BX45" s="67">
        <v>66</v>
      </c>
      <c r="BY45" s="67">
        <v>68</v>
      </c>
      <c r="BZ45" s="67">
        <v>57</v>
      </c>
      <c r="CA45" s="67">
        <v>71</v>
      </c>
      <c r="CB45" s="67">
        <v>59</v>
      </c>
      <c r="CC45" s="68">
        <v>78</v>
      </c>
      <c r="CD45" s="67">
        <v>62</v>
      </c>
      <c r="CE45" s="67">
        <v>74</v>
      </c>
      <c r="CF45" s="97">
        <v>54</v>
      </c>
    </row>
    <row r="46" spans="1:84" s="73" customFormat="1" ht="19.5" customHeight="1" x14ac:dyDescent="0.2">
      <c r="A46" s="86">
        <v>43.05</v>
      </c>
      <c r="B46" s="138" t="s">
        <v>387</v>
      </c>
      <c r="C46" s="83" t="s">
        <v>194</v>
      </c>
      <c r="D46" s="83" t="s">
        <v>109</v>
      </c>
      <c r="E46" s="84">
        <v>61.440144561346614</v>
      </c>
      <c r="F46" s="85">
        <v>51</v>
      </c>
      <c r="G46" s="85">
        <v>80</v>
      </c>
      <c r="H46" s="98">
        <v>55</v>
      </c>
      <c r="I46" s="67">
        <v>62</v>
      </c>
      <c r="J46" s="67">
        <v>57</v>
      </c>
      <c r="K46" s="67">
        <v>56</v>
      </c>
      <c r="L46" s="67">
        <v>60</v>
      </c>
      <c r="M46" s="69">
        <v>51</v>
      </c>
      <c r="N46" s="67">
        <v>66</v>
      </c>
      <c r="O46" s="67">
        <v>62</v>
      </c>
      <c r="P46" s="67">
        <v>62</v>
      </c>
      <c r="Q46" s="67">
        <v>57</v>
      </c>
      <c r="R46" s="67">
        <v>63</v>
      </c>
      <c r="S46" s="67">
        <v>57</v>
      </c>
      <c r="T46" s="97">
        <v>58</v>
      </c>
      <c r="U46" s="98">
        <v>65</v>
      </c>
      <c r="V46" s="67">
        <v>65</v>
      </c>
      <c r="W46" s="97">
        <v>65</v>
      </c>
      <c r="X46" s="98">
        <v>65</v>
      </c>
      <c r="Y46" s="67">
        <v>55</v>
      </c>
      <c r="Z46" s="67">
        <v>63</v>
      </c>
      <c r="AA46" s="67">
        <v>62</v>
      </c>
      <c r="AB46" s="67">
        <v>65</v>
      </c>
      <c r="AC46" s="67">
        <v>68</v>
      </c>
      <c r="AD46" s="67">
        <v>64</v>
      </c>
      <c r="AE46" s="67">
        <v>63</v>
      </c>
      <c r="AF46" s="67">
        <v>70</v>
      </c>
      <c r="AG46" s="67">
        <v>55</v>
      </c>
      <c r="AH46" s="68">
        <v>71</v>
      </c>
      <c r="AI46" s="67">
        <v>70</v>
      </c>
      <c r="AJ46" s="67">
        <v>68</v>
      </c>
      <c r="AK46" s="67">
        <v>63</v>
      </c>
      <c r="AL46" s="67">
        <v>56</v>
      </c>
      <c r="AM46" s="67">
        <v>65</v>
      </c>
      <c r="AN46" s="67">
        <v>57</v>
      </c>
      <c r="AO46" s="67">
        <v>58</v>
      </c>
      <c r="AP46" s="67">
        <v>55</v>
      </c>
      <c r="AQ46" s="67">
        <v>59</v>
      </c>
      <c r="AR46" s="99">
        <v>71</v>
      </c>
      <c r="AS46" s="98">
        <v>61</v>
      </c>
      <c r="AT46" s="67">
        <v>71</v>
      </c>
      <c r="AU46" s="67">
        <v>72</v>
      </c>
      <c r="AV46" s="67">
        <v>54</v>
      </c>
      <c r="AW46" s="67">
        <v>61</v>
      </c>
      <c r="AX46" s="67">
        <v>65</v>
      </c>
      <c r="AY46" s="67">
        <v>77</v>
      </c>
      <c r="AZ46" s="67">
        <v>62</v>
      </c>
      <c r="BA46" s="67">
        <v>72</v>
      </c>
      <c r="BB46" s="67">
        <v>60</v>
      </c>
      <c r="BC46" s="67">
        <v>70</v>
      </c>
      <c r="BD46" s="67">
        <v>66</v>
      </c>
      <c r="BE46" s="67">
        <v>67</v>
      </c>
      <c r="BF46" s="68">
        <v>80</v>
      </c>
      <c r="BG46" s="67">
        <v>68</v>
      </c>
      <c r="BH46" s="67">
        <v>72</v>
      </c>
      <c r="BI46" s="67">
        <v>58</v>
      </c>
      <c r="BJ46" s="67">
        <v>54</v>
      </c>
      <c r="BK46" s="67">
        <v>69</v>
      </c>
      <c r="BL46" s="67">
        <v>75</v>
      </c>
      <c r="BM46" s="67">
        <v>64</v>
      </c>
      <c r="BN46" s="67">
        <v>61</v>
      </c>
      <c r="BO46" s="67">
        <v>71</v>
      </c>
      <c r="BP46" s="67">
        <v>60</v>
      </c>
      <c r="BQ46" s="67">
        <v>69</v>
      </c>
      <c r="BR46" s="68">
        <v>75</v>
      </c>
      <c r="BS46" s="68">
        <v>74</v>
      </c>
      <c r="BT46" s="67">
        <v>75</v>
      </c>
      <c r="BU46" s="67">
        <v>59</v>
      </c>
      <c r="BV46" s="67">
        <v>70</v>
      </c>
      <c r="BW46" s="67">
        <v>66</v>
      </c>
      <c r="BX46" s="67">
        <v>71</v>
      </c>
      <c r="BY46" s="67">
        <v>58</v>
      </c>
      <c r="BZ46" s="67">
        <v>63</v>
      </c>
      <c r="CA46" s="68">
        <v>78</v>
      </c>
      <c r="CB46" s="67">
        <v>65</v>
      </c>
      <c r="CC46" s="67">
        <v>72</v>
      </c>
      <c r="CD46" s="67">
        <v>65</v>
      </c>
      <c r="CE46" s="67">
        <v>72</v>
      </c>
      <c r="CF46" s="97">
        <v>64</v>
      </c>
    </row>
    <row r="47" spans="1:84" s="73" customFormat="1" ht="19.5" customHeight="1" x14ac:dyDescent="0.2">
      <c r="A47" s="86">
        <v>43.06</v>
      </c>
      <c r="B47" s="138" t="s">
        <v>387</v>
      </c>
      <c r="C47" s="83" t="s">
        <v>195</v>
      </c>
      <c r="D47" s="83" t="s">
        <v>109</v>
      </c>
      <c r="E47" s="84">
        <v>56.247274376361403</v>
      </c>
      <c r="F47" s="85">
        <v>43</v>
      </c>
      <c r="G47" s="85">
        <v>74</v>
      </c>
      <c r="H47" s="98">
        <v>52</v>
      </c>
      <c r="I47" s="67">
        <v>50</v>
      </c>
      <c r="J47" s="67">
        <v>52</v>
      </c>
      <c r="K47" s="67">
        <v>55</v>
      </c>
      <c r="L47" s="67">
        <v>61</v>
      </c>
      <c r="M47" s="69">
        <v>43</v>
      </c>
      <c r="N47" s="67">
        <v>57</v>
      </c>
      <c r="O47" s="67">
        <v>61</v>
      </c>
      <c r="P47" s="67">
        <v>57</v>
      </c>
      <c r="Q47" s="67">
        <v>53</v>
      </c>
      <c r="R47" s="67">
        <v>59</v>
      </c>
      <c r="S47" s="67">
        <v>52</v>
      </c>
      <c r="T47" s="97">
        <v>54</v>
      </c>
      <c r="U47" s="98">
        <v>54</v>
      </c>
      <c r="V47" s="67">
        <v>57</v>
      </c>
      <c r="W47" s="97">
        <v>64</v>
      </c>
      <c r="X47" s="98">
        <v>56</v>
      </c>
      <c r="Y47" s="67">
        <v>56</v>
      </c>
      <c r="Z47" s="67">
        <v>57</v>
      </c>
      <c r="AA47" s="67">
        <v>59</v>
      </c>
      <c r="AB47" s="67">
        <v>59</v>
      </c>
      <c r="AC47" s="67">
        <v>54</v>
      </c>
      <c r="AD47" s="67">
        <v>59</v>
      </c>
      <c r="AE47" s="67">
        <v>58</v>
      </c>
      <c r="AF47" s="67">
        <v>58</v>
      </c>
      <c r="AG47" s="67">
        <v>49</v>
      </c>
      <c r="AH47" s="67">
        <v>67</v>
      </c>
      <c r="AI47" s="67">
        <v>62</v>
      </c>
      <c r="AJ47" s="67">
        <v>67</v>
      </c>
      <c r="AK47" s="67">
        <v>55</v>
      </c>
      <c r="AL47" s="67">
        <v>48</v>
      </c>
      <c r="AM47" s="67">
        <v>55</v>
      </c>
      <c r="AN47" s="67">
        <v>56</v>
      </c>
      <c r="AO47" s="67">
        <v>50</v>
      </c>
      <c r="AP47" s="67">
        <v>52</v>
      </c>
      <c r="AQ47" s="67">
        <v>57</v>
      </c>
      <c r="AR47" s="97">
        <v>64</v>
      </c>
      <c r="AS47" s="98">
        <v>61</v>
      </c>
      <c r="AT47" s="67">
        <v>61</v>
      </c>
      <c r="AU47" s="67">
        <v>64</v>
      </c>
      <c r="AV47" s="67">
        <v>56</v>
      </c>
      <c r="AW47" s="67">
        <v>58</v>
      </c>
      <c r="AX47" s="67">
        <v>58</v>
      </c>
      <c r="AY47" s="67">
        <v>71</v>
      </c>
      <c r="AZ47" s="67">
        <v>58</v>
      </c>
      <c r="BA47" s="67">
        <v>62</v>
      </c>
      <c r="BB47" s="67">
        <v>49</v>
      </c>
      <c r="BC47" s="67">
        <v>73</v>
      </c>
      <c r="BD47" s="67">
        <v>55</v>
      </c>
      <c r="BE47" s="67">
        <v>57</v>
      </c>
      <c r="BF47" s="67">
        <v>69</v>
      </c>
      <c r="BG47" s="67">
        <v>63</v>
      </c>
      <c r="BH47" s="67">
        <v>60</v>
      </c>
      <c r="BI47" s="67">
        <v>56</v>
      </c>
      <c r="BJ47" s="67">
        <v>43</v>
      </c>
      <c r="BK47" s="67">
        <v>60</v>
      </c>
      <c r="BL47" s="67">
        <v>64</v>
      </c>
      <c r="BM47" s="67">
        <v>59</v>
      </c>
      <c r="BN47" s="67">
        <v>57</v>
      </c>
      <c r="BO47" s="67">
        <v>51</v>
      </c>
      <c r="BP47" s="67">
        <v>53</v>
      </c>
      <c r="BQ47" s="67">
        <v>66</v>
      </c>
      <c r="BR47" s="67">
        <v>72</v>
      </c>
      <c r="BS47" s="67">
        <v>66</v>
      </c>
      <c r="BT47" s="67">
        <v>74</v>
      </c>
      <c r="BU47" s="67">
        <v>49</v>
      </c>
      <c r="BV47" s="67">
        <v>62</v>
      </c>
      <c r="BW47" s="67">
        <v>55</v>
      </c>
      <c r="BX47" s="67">
        <v>59</v>
      </c>
      <c r="BY47" s="67">
        <v>63</v>
      </c>
      <c r="BZ47" s="67">
        <v>50</v>
      </c>
      <c r="CA47" s="70"/>
      <c r="CB47" s="67">
        <v>55</v>
      </c>
      <c r="CC47" s="70"/>
      <c r="CD47" s="67">
        <v>64</v>
      </c>
      <c r="CE47" s="68">
        <v>72</v>
      </c>
      <c r="CF47" s="97">
        <v>55</v>
      </c>
    </row>
    <row r="48" spans="1:84" s="73" customFormat="1" ht="19.5" customHeight="1" x14ac:dyDescent="0.2">
      <c r="A48" s="86">
        <v>43.07</v>
      </c>
      <c r="B48" s="138" t="s">
        <v>387</v>
      </c>
      <c r="C48" s="83" t="s">
        <v>196</v>
      </c>
      <c r="D48" s="83" t="s">
        <v>109</v>
      </c>
      <c r="E48" s="84">
        <v>60.930692790311056</v>
      </c>
      <c r="F48" s="85">
        <v>48</v>
      </c>
      <c r="G48" s="85">
        <v>84</v>
      </c>
      <c r="H48" s="98">
        <v>53</v>
      </c>
      <c r="I48" s="67">
        <v>63</v>
      </c>
      <c r="J48" s="67">
        <v>56</v>
      </c>
      <c r="K48" s="67">
        <v>54</v>
      </c>
      <c r="L48" s="67">
        <v>62</v>
      </c>
      <c r="M48" s="69">
        <v>48</v>
      </c>
      <c r="N48" s="67">
        <v>64</v>
      </c>
      <c r="O48" s="67">
        <v>68</v>
      </c>
      <c r="P48" s="67">
        <v>69</v>
      </c>
      <c r="Q48" s="67">
        <v>55</v>
      </c>
      <c r="R48" s="67">
        <v>63</v>
      </c>
      <c r="S48" s="67">
        <v>49</v>
      </c>
      <c r="T48" s="97">
        <v>52</v>
      </c>
      <c r="U48" s="98">
        <v>58</v>
      </c>
      <c r="V48" s="67">
        <v>61</v>
      </c>
      <c r="W48" s="97">
        <v>64</v>
      </c>
      <c r="X48" s="98">
        <v>62</v>
      </c>
      <c r="Y48" s="67">
        <v>61</v>
      </c>
      <c r="Z48" s="67">
        <v>65</v>
      </c>
      <c r="AA48" s="67">
        <v>66</v>
      </c>
      <c r="AB48" s="67">
        <v>69</v>
      </c>
      <c r="AC48" s="67">
        <v>65</v>
      </c>
      <c r="AD48" s="67">
        <v>60</v>
      </c>
      <c r="AE48" s="67">
        <v>66</v>
      </c>
      <c r="AF48" s="68">
        <v>74</v>
      </c>
      <c r="AG48" s="67">
        <v>56</v>
      </c>
      <c r="AH48" s="68">
        <v>73</v>
      </c>
      <c r="AI48" s="67">
        <v>64</v>
      </c>
      <c r="AJ48" s="67">
        <v>72</v>
      </c>
      <c r="AK48" s="67">
        <v>60</v>
      </c>
      <c r="AL48" s="67">
        <v>51</v>
      </c>
      <c r="AM48" s="67">
        <v>63</v>
      </c>
      <c r="AN48" s="67">
        <v>52</v>
      </c>
      <c r="AO48" s="67">
        <v>61</v>
      </c>
      <c r="AP48" s="67">
        <v>64</v>
      </c>
      <c r="AQ48" s="67">
        <v>61</v>
      </c>
      <c r="AR48" s="97">
        <v>71</v>
      </c>
      <c r="AS48" s="98">
        <v>56</v>
      </c>
      <c r="AT48" s="67">
        <v>66</v>
      </c>
      <c r="AU48" s="67">
        <v>63</v>
      </c>
      <c r="AV48" s="67">
        <v>62</v>
      </c>
      <c r="AW48" s="67">
        <v>59</v>
      </c>
      <c r="AX48" s="67">
        <v>70</v>
      </c>
      <c r="AY48" s="67">
        <v>72</v>
      </c>
      <c r="AZ48" s="67">
        <v>50</v>
      </c>
      <c r="BA48" s="67">
        <v>78</v>
      </c>
      <c r="BB48" s="67">
        <v>52</v>
      </c>
      <c r="BC48" s="67">
        <v>76</v>
      </c>
      <c r="BD48" s="67">
        <v>51</v>
      </c>
      <c r="BE48" s="67">
        <v>68</v>
      </c>
      <c r="BF48" s="67">
        <v>74</v>
      </c>
      <c r="BG48" s="68">
        <v>77</v>
      </c>
      <c r="BH48" s="67">
        <v>65</v>
      </c>
      <c r="BI48" s="67">
        <v>64</v>
      </c>
      <c r="BJ48" s="67">
        <v>57</v>
      </c>
      <c r="BK48" s="67">
        <v>74</v>
      </c>
      <c r="BL48" s="67">
        <v>70</v>
      </c>
      <c r="BM48" s="67">
        <v>60</v>
      </c>
      <c r="BN48" s="67">
        <v>62</v>
      </c>
      <c r="BO48" s="67">
        <v>60</v>
      </c>
      <c r="BP48" s="67">
        <v>49</v>
      </c>
      <c r="BQ48" s="67">
        <v>68</v>
      </c>
      <c r="BR48" s="68">
        <v>83</v>
      </c>
      <c r="BS48" s="67">
        <v>66</v>
      </c>
      <c r="BT48" s="67">
        <v>64</v>
      </c>
      <c r="BU48" s="67">
        <v>53</v>
      </c>
      <c r="BV48" s="67">
        <v>71</v>
      </c>
      <c r="BW48" s="67">
        <v>63</v>
      </c>
      <c r="BX48" s="67">
        <v>72</v>
      </c>
      <c r="BY48" s="70"/>
      <c r="BZ48" s="67">
        <v>58</v>
      </c>
      <c r="CA48" s="67">
        <v>63</v>
      </c>
      <c r="CB48" s="70"/>
      <c r="CC48" s="70"/>
      <c r="CD48" s="67">
        <v>67</v>
      </c>
      <c r="CE48" s="68">
        <v>84</v>
      </c>
      <c r="CF48" s="97">
        <v>50</v>
      </c>
    </row>
    <row r="49" spans="1:84" s="73" customFormat="1" ht="19.5" customHeight="1" x14ac:dyDescent="0.2">
      <c r="A49" s="86">
        <v>43.08</v>
      </c>
      <c r="B49" s="138" t="s">
        <v>387</v>
      </c>
      <c r="C49" s="83" t="s">
        <v>197</v>
      </c>
      <c r="D49" s="83" t="s">
        <v>109</v>
      </c>
      <c r="E49" s="84">
        <v>52.808676259229081</v>
      </c>
      <c r="F49" s="85">
        <v>30</v>
      </c>
      <c r="G49" s="85">
        <v>75</v>
      </c>
      <c r="H49" s="98">
        <v>49</v>
      </c>
      <c r="I49" s="67">
        <v>48</v>
      </c>
      <c r="J49" s="67">
        <v>56</v>
      </c>
      <c r="K49" s="67">
        <v>63</v>
      </c>
      <c r="L49" s="67">
        <v>57</v>
      </c>
      <c r="M49" s="69">
        <v>38</v>
      </c>
      <c r="N49" s="67">
        <v>54</v>
      </c>
      <c r="O49" s="67">
        <v>51</v>
      </c>
      <c r="P49" s="67">
        <v>53</v>
      </c>
      <c r="Q49" s="69">
        <v>39</v>
      </c>
      <c r="R49" s="67">
        <v>53</v>
      </c>
      <c r="S49" s="67">
        <v>44</v>
      </c>
      <c r="T49" s="97">
        <v>55</v>
      </c>
      <c r="U49" s="98">
        <v>61</v>
      </c>
      <c r="V49" s="67">
        <v>58</v>
      </c>
      <c r="W49" s="97">
        <v>59</v>
      </c>
      <c r="X49" s="98">
        <v>48</v>
      </c>
      <c r="Y49" s="67">
        <v>45</v>
      </c>
      <c r="Z49" s="67">
        <v>46</v>
      </c>
      <c r="AA49" s="67">
        <v>57</v>
      </c>
      <c r="AB49" s="67">
        <v>61</v>
      </c>
      <c r="AC49" s="67">
        <v>46</v>
      </c>
      <c r="AD49" s="67">
        <v>49</v>
      </c>
      <c r="AE49" s="67">
        <v>53</v>
      </c>
      <c r="AF49" s="68">
        <v>68</v>
      </c>
      <c r="AG49" s="67">
        <v>43</v>
      </c>
      <c r="AH49" s="68">
        <v>66</v>
      </c>
      <c r="AI49" s="67">
        <v>57</v>
      </c>
      <c r="AJ49" s="67">
        <v>59</v>
      </c>
      <c r="AK49" s="67">
        <v>58</v>
      </c>
      <c r="AL49" s="67">
        <v>48</v>
      </c>
      <c r="AM49" s="67">
        <v>49</v>
      </c>
      <c r="AN49" s="69">
        <v>38</v>
      </c>
      <c r="AO49" s="67">
        <v>51</v>
      </c>
      <c r="AP49" s="67">
        <v>59</v>
      </c>
      <c r="AQ49" s="67">
        <v>54</v>
      </c>
      <c r="AR49" s="97">
        <v>64</v>
      </c>
      <c r="AS49" s="103"/>
      <c r="AT49" s="67">
        <v>54</v>
      </c>
      <c r="AU49" s="67">
        <v>60</v>
      </c>
      <c r="AV49" s="70"/>
      <c r="AW49" s="67">
        <v>57</v>
      </c>
      <c r="AX49" s="67">
        <v>59</v>
      </c>
      <c r="AY49" s="67">
        <v>75</v>
      </c>
      <c r="AZ49" s="67">
        <v>61</v>
      </c>
      <c r="BA49" s="67">
        <v>61</v>
      </c>
      <c r="BB49" s="67">
        <v>46</v>
      </c>
      <c r="BC49" s="67">
        <v>66</v>
      </c>
      <c r="BD49" s="67">
        <v>61</v>
      </c>
      <c r="BE49" s="67">
        <v>56</v>
      </c>
      <c r="BF49" s="68">
        <v>71</v>
      </c>
      <c r="BG49" s="68">
        <v>72</v>
      </c>
      <c r="BH49" s="70"/>
      <c r="BI49" s="67">
        <v>55</v>
      </c>
      <c r="BJ49" s="67">
        <v>30</v>
      </c>
      <c r="BK49" s="67">
        <v>56</v>
      </c>
      <c r="BL49" s="70"/>
      <c r="BM49" s="70"/>
      <c r="BN49" s="67">
        <v>57</v>
      </c>
      <c r="BO49" s="70"/>
      <c r="BP49" s="70"/>
      <c r="BQ49" s="67">
        <v>58</v>
      </c>
      <c r="BR49" s="67">
        <v>69</v>
      </c>
      <c r="BS49" s="67">
        <v>51</v>
      </c>
      <c r="BT49" s="67">
        <v>69</v>
      </c>
      <c r="BU49" s="67">
        <v>53</v>
      </c>
      <c r="BV49" s="67">
        <v>63</v>
      </c>
      <c r="BW49" s="67">
        <v>47</v>
      </c>
      <c r="BX49" s="67">
        <v>69</v>
      </c>
      <c r="BY49" s="70"/>
      <c r="BZ49" s="70"/>
      <c r="CA49" s="67">
        <v>51</v>
      </c>
      <c r="CB49" s="70"/>
      <c r="CC49" s="70"/>
      <c r="CD49" s="67">
        <v>68</v>
      </c>
      <c r="CE49" s="70"/>
      <c r="CF49" s="102"/>
    </row>
    <row r="50" spans="1:84" s="73" customFormat="1" ht="19.5" customHeight="1" x14ac:dyDescent="0.2">
      <c r="A50" s="86">
        <v>44</v>
      </c>
      <c r="B50" s="138" t="s">
        <v>393</v>
      </c>
      <c r="C50" s="83" t="s">
        <v>282</v>
      </c>
      <c r="D50" s="83" t="s">
        <v>167</v>
      </c>
      <c r="E50" s="84">
        <v>15.158484931984809</v>
      </c>
      <c r="F50" s="85">
        <v>6</v>
      </c>
      <c r="G50" s="85">
        <v>21</v>
      </c>
      <c r="H50" s="98">
        <v>16</v>
      </c>
      <c r="I50" s="67">
        <v>12</v>
      </c>
      <c r="J50" s="69">
        <v>20</v>
      </c>
      <c r="K50" s="67">
        <v>19</v>
      </c>
      <c r="L50" s="67">
        <v>14</v>
      </c>
      <c r="M50" s="69">
        <v>21</v>
      </c>
      <c r="N50" s="67">
        <v>19</v>
      </c>
      <c r="O50" s="67">
        <v>14</v>
      </c>
      <c r="P50" s="67">
        <v>16</v>
      </c>
      <c r="Q50" s="67">
        <v>17</v>
      </c>
      <c r="R50" s="67">
        <v>20</v>
      </c>
      <c r="S50" s="67">
        <v>16</v>
      </c>
      <c r="T50" s="97">
        <v>14</v>
      </c>
      <c r="U50" s="98">
        <v>14</v>
      </c>
      <c r="V50" s="67">
        <v>18</v>
      </c>
      <c r="W50" s="99">
        <v>10</v>
      </c>
      <c r="X50" s="98">
        <v>13</v>
      </c>
      <c r="Y50" s="67">
        <v>14</v>
      </c>
      <c r="Z50" s="67">
        <v>13</v>
      </c>
      <c r="AA50" s="67">
        <v>14</v>
      </c>
      <c r="AB50" s="67">
        <v>16</v>
      </c>
      <c r="AC50" s="67">
        <v>15</v>
      </c>
      <c r="AD50" s="67">
        <v>15</v>
      </c>
      <c r="AE50" s="67">
        <v>13</v>
      </c>
      <c r="AF50" s="67">
        <v>12</v>
      </c>
      <c r="AG50" s="67">
        <v>18</v>
      </c>
      <c r="AH50" s="67">
        <v>15</v>
      </c>
      <c r="AI50" s="67">
        <v>13</v>
      </c>
      <c r="AJ50" s="67">
        <v>16</v>
      </c>
      <c r="AK50" s="67">
        <v>18</v>
      </c>
      <c r="AL50" s="67">
        <v>15</v>
      </c>
      <c r="AM50" s="67">
        <v>18</v>
      </c>
      <c r="AN50" s="67">
        <v>16</v>
      </c>
      <c r="AO50" s="67">
        <v>12</v>
      </c>
      <c r="AP50" s="67">
        <v>16</v>
      </c>
      <c r="AQ50" s="67">
        <v>14</v>
      </c>
      <c r="AR50" s="97">
        <v>16</v>
      </c>
      <c r="AS50" s="98">
        <v>15</v>
      </c>
      <c r="AT50" s="67">
        <v>14</v>
      </c>
      <c r="AU50" s="67">
        <v>14</v>
      </c>
      <c r="AV50" s="67">
        <v>15</v>
      </c>
      <c r="AW50" s="67">
        <v>16</v>
      </c>
      <c r="AX50" s="67">
        <v>11</v>
      </c>
      <c r="AY50" s="67">
        <v>12</v>
      </c>
      <c r="AZ50" s="67">
        <v>13</v>
      </c>
      <c r="BA50" s="68">
        <v>8</v>
      </c>
      <c r="BB50" s="67">
        <v>13</v>
      </c>
      <c r="BC50" s="67">
        <v>14</v>
      </c>
      <c r="BD50" s="67">
        <v>12</v>
      </c>
      <c r="BE50" s="67">
        <v>16</v>
      </c>
      <c r="BF50" s="67">
        <v>14</v>
      </c>
      <c r="BG50" s="67">
        <v>12</v>
      </c>
      <c r="BH50" s="67">
        <v>9</v>
      </c>
      <c r="BI50" s="67">
        <v>17</v>
      </c>
      <c r="BJ50" s="67">
        <v>15</v>
      </c>
      <c r="BK50" s="67">
        <v>16</v>
      </c>
      <c r="BL50" s="67">
        <v>14</v>
      </c>
      <c r="BM50" s="67">
        <v>13</v>
      </c>
      <c r="BN50" s="67">
        <v>13</v>
      </c>
      <c r="BO50" s="67">
        <v>11</v>
      </c>
      <c r="BP50" s="68">
        <v>6</v>
      </c>
      <c r="BQ50" s="68">
        <v>6</v>
      </c>
      <c r="BR50" s="67">
        <v>13</v>
      </c>
      <c r="BS50" s="68">
        <v>8</v>
      </c>
      <c r="BT50" s="67">
        <v>10</v>
      </c>
      <c r="BU50" s="67">
        <v>14</v>
      </c>
      <c r="BV50" s="68">
        <v>6</v>
      </c>
      <c r="BW50" s="67">
        <v>13</v>
      </c>
      <c r="BX50" s="67">
        <v>14</v>
      </c>
      <c r="BY50" s="68">
        <v>6</v>
      </c>
      <c r="BZ50" s="67">
        <v>19</v>
      </c>
      <c r="CA50" s="67">
        <v>10</v>
      </c>
      <c r="CB50" s="68">
        <v>6</v>
      </c>
      <c r="CC50" s="68">
        <v>6</v>
      </c>
      <c r="CD50" s="67">
        <v>10</v>
      </c>
      <c r="CE50" s="68">
        <v>8</v>
      </c>
      <c r="CF50" s="99">
        <v>8</v>
      </c>
    </row>
    <row r="51" spans="1:84" s="73" customFormat="1" ht="19.5" customHeight="1" x14ac:dyDescent="0.2">
      <c r="A51" s="86">
        <v>44.01</v>
      </c>
      <c r="B51" s="138" t="s">
        <v>393</v>
      </c>
      <c r="C51" s="139" t="s">
        <v>264</v>
      </c>
      <c r="D51" s="83" t="s">
        <v>167</v>
      </c>
      <c r="E51" s="84">
        <v>5.1902411554353662</v>
      </c>
      <c r="F51" s="85">
        <v>1</v>
      </c>
      <c r="G51" s="85">
        <v>9</v>
      </c>
      <c r="H51" s="98">
        <v>5</v>
      </c>
      <c r="I51" s="67">
        <v>3</v>
      </c>
      <c r="J51" s="67">
        <v>7</v>
      </c>
      <c r="K51" s="67">
        <v>6</v>
      </c>
      <c r="L51" s="67">
        <v>6</v>
      </c>
      <c r="M51" s="69">
        <v>8</v>
      </c>
      <c r="N51" s="67">
        <v>6</v>
      </c>
      <c r="O51" s="67">
        <v>3</v>
      </c>
      <c r="P51" s="67">
        <v>6</v>
      </c>
      <c r="Q51" s="67">
        <v>7</v>
      </c>
      <c r="R51" s="67">
        <v>7</v>
      </c>
      <c r="S51" s="67">
        <v>5</v>
      </c>
      <c r="T51" s="97">
        <v>6</v>
      </c>
      <c r="U51" s="98">
        <v>7</v>
      </c>
      <c r="V51" s="67">
        <v>6</v>
      </c>
      <c r="W51" s="97">
        <v>3</v>
      </c>
      <c r="X51" s="98">
        <v>4</v>
      </c>
      <c r="Y51" s="67">
        <v>5</v>
      </c>
      <c r="Z51" s="67">
        <v>3</v>
      </c>
      <c r="AA51" s="67">
        <v>3</v>
      </c>
      <c r="AB51" s="67">
        <v>6</v>
      </c>
      <c r="AC51" s="67">
        <v>4</v>
      </c>
      <c r="AD51" s="67">
        <v>7</v>
      </c>
      <c r="AE51" s="67">
        <v>4</v>
      </c>
      <c r="AF51" s="67">
        <v>4</v>
      </c>
      <c r="AG51" s="69">
        <v>9</v>
      </c>
      <c r="AH51" s="67">
        <v>6</v>
      </c>
      <c r="AI51" s="67">
        <v>4</v>
      </c>
      <c r="AJ51" s="67">
        <v>3</v>
      </c>
      <c r="AK51" s="67">
        <v>5</v>
      </c>
      <c r="AL51" s="67">
        <v>3</v>
      </c>
      <c r="AM51" s="69">
        <v>8</v>
      </c>
      <c r="AN51" s="67">
        <v>6</v>
      </c>
      <c r="AO51" s="67">
        <v>5</v>
      </c>
      <c r="AP51" s="67">
        <v>8</v>
      </c>
      <c r="AQ51" s="67">
        <v>5</v>
      </c>
      <c r="AR51" s="97">
        <v>5</v>
      </c>
      <c r="AS51" s="98">
        <v>5</v>
      </c>
      <c r="AT51" s="67">
        <v>6</v>
      </c>
      <c r="AU51" s="67">
        <v>6</v>
      </c>
      <c r="AV51" s="67">
        <v>3</v>
      </c>
      <c r="AW51" s="67">
        <v>6</v>
      </c>
      <c r="AX51" s="67">
        <v>3</v>
      </c>
      <c r="AY51" s="67">
        <v>6</v>
      </c>
      <c r="AZ51" s="67">
        <v>3</v>
      </c>
      <c r="BA51" s="67">
        <v>2</v>
      </c>
      <c r="BB51" s="67">
        <v>6</v>
      </c>
      <c r="BC51" s="67">
        <v>5</v>
      </c>
      <c r="BD51" s="67">
        <v>2</v>
      </c>
      <c r="BE51" s="67">
        <v>4</v>
      </c>
      <c r="BF51" s="67">
        <v>4</v>
      </c>
      <c r="BG51" s="67">
        <v>4</v>
      </c>
      <c r="BH51" s="67">
        <v>2</v>
      </c>
      <c r="BI51" s="67">
        <v>6</v>
      </c>
      <c r="BJ51" s="67">
        <v>5</v>
      </c>
      <c r="BK51" s="67">
        <v>5</v>
      </c>
      <c r="BL51" s="67">
        <v>4</v>
      </c>
      <c r="BM51" s="67">
        <v>2</v>
      </c>
      <c r="BN51" s="67">
        <v>5</v>
      </c>
      <c r="BO51" s="67">
        <v>3</v>
      </c>
      <c r="BP51" s="67">
        <v>2</v>
      </c>
      <c r="BQ51" s="67">
        <v>2</v>
      </c>
      <c r="BR51" s="67">
        <v>2</v>
      </c>
      <c r="BS51" s="67">
        <v>3</v>
      </c>
      <c r="BT51" s="67">
        <v>5</v>
      </c>
      <c r="BU51" s="67">
        <v>4</v>
      </c>
      <c r="BV51" s="67">
        <v>3</v>
      </c>
      <c r="BW51" s="67">
        <v>3</v>
      </c>
      <c r="BX51" s="67">
        <v>3</v>
      </c>
      <c r="BY51" s="67">
        <v>2</v>
      </c>
      <c r="BZ51" s="67">
        <v>7</v>
      </c>
      <c r="CA51" s="67">
        <v>5</v>
      </c>
      <c r="CB51" s="67">
        <v>1</v>
      </c>
      <c r="CC51" s="68">
        <v>1</v>
      </c>
      <c r="CD51" s="68">
        <v>1</v>
      </c>
      <c r="CE51" s="67">
        <v>4</v>
      </c>
      <c r="CF51" s="97">
        <v>3</v>
      </c>
    </row>
    <row r="52" spans="1:84" s="73" customFormat="1" ht="19.5" customHeight="1" x14ac:dyDescent="0.2">
      <c r="A52" s="86">
        <v>44.02</v>
      </c>
      <c r="B52" s="138" t="s">
        <v>393</v>
      </c>
      <c r="C52" s="139" t="s">
        <v>265</v>
      </c>
      <c r="D52" s="83" t="s">
        <v>167</v>
      </c>
      <c r="E52" s="84">
        <v>1.4131314539904825</v>
      </c>
      <c r="F52" s="85">
        <v>0</v>
      </c>
      <c r="G52" s="85">
        <v>3</v>
      </c>
      <c r="H52" s="98">
        <v>1</v>
      </c>
      <c r="I52" s="67">
        <v>3</v>
      </c>
      <c r="J52" s="67">
        <v>1</v>
      </c>
      <c r="K52" s="67">
        <v>1</v>
      </c>
      <c r="L52" s="67">
        <v>2</v>
      </c>
      <c r="M52" s="67">
        <v>1</v>
      </c>
      <c r="N52" s="67">
        <v>2</v>
      </c>
      <c r="O52" s="67">
        <v>1</v>
      </c>
      <c r="P52" s="67">
        <v>1</v>
      </c>
      <c r="Q52" s="67">
        <v>1</v>
      </c>
      <c r="R52" s="67">
        <v>3</v>
      </c>
      <c r="S52" s="67">
        <v>2</v>
      </c>
      <c r="T52" s="97">
        <v>2</v>
      </c>
      <c r="U52" s="98">
        <v>1</v>
      </c>
      <c r="V52" s="67">
        <v>2</v>
      </c>
      <c r="W52" s="97">
        <v>1</v>
      </c>
      <c r="X52" s="98">
        <v>1</v>
      </c>
      <c r="Y52" s="67">
        <v>2</v>
      </c>
      <c r="Z52" s="67">
        <v>1</v>
      </c>
      <c r="AA52" s="67">
        <v>2</v>
      </c>
      <c r="AB52" s="67">
        <v>0</v>
      </c>
      <c r="AC52" s="67">
        <v>1</v>
      </c>
      <c r="AD52" s="67">
        <v>2</v>
      </c>
      <c r="AE52" s="67">
        <v>1</v>
      </c>
      <c r="AF52" s="67">
        <v>1</v>
      </c>
      <c r="AG52" s="67">
        <v>1</v>
      </c>
      <c r="AH52" s="67">
        <v>1</v>
      </c>
      <c r="AI52" s="67">
        <v>1</v>
      </c>
      <c r="AJ52" s="67">
        <v>2</v>
      </c>
      <c r="AK52" s="67">
        <v>1</v>
      </c>
      <c r="AL52" s="67">
        <v>1</v>
      </c>
      <c r="AM52" s="67">
        <v>1</v>
      </c>
      <c r="AN52" s="67">
        <v>2</v>
      </c>
      <c r="AO52" s="67">
        <v>0</v>
      </c>
      <c r="AP52" s="67">
        <v>1</v>
      </c>
      <c r="AQ52" s="67">
        <v>2</v>
      </c>
      <c r="AR52" s="97">
        <v>1</v>
      </c>
      <c r="AS52" s="98">
        <v>1</v>
      </c>
      <c r="AT52" s="67">
        <v>0</v>
      </c>
      <c r="AU52" s="67">
        <v>2</v>
      </c>
      <c r="AV52" s="67">
        <v>2</v>
      </c>
      <c r="AW52" s="67">
        <v>1</v>
      </c>
      <c r="AX52" s="67">
        <v>0</v>
      </c>
      <c r="AY52" s="67">
        <v>0</v>
      </c>
      <c r="AZ52" s="67">
        <v>1</v>
      </c>
      <c r="BA52" s="67">
        <v>1</v>
      </c>
      <c r="BB52" s="67">
        <v>1</v>
      </c>
      <c r="BC52" s="67">
        <v>2</v>
      </c>
      <c r="BD52" s="67">
        <v>0</v>
      </c>
      <c r="BE52" s="67">
        <v>1</v>
      </c>
      <c r="BF52" s="67">
        <v>1</v>
      </c>
      <c r="BG52" s="67">
        <v>0</v>
      </c>
      <c r="BH52" s="67">
        <v>0</v>
      </c>
      <c r="BI52" s="67">
        <v>1</v>
      </c>
      <c r="BJ52" s="67">
        <v>1</v>
      </c>
      <c r="BK52" s="67">
        <v>1</v>
      </c>
      <c r="BL52" s="67">
        <v>2</v>
      </c>
      <c r="BM52" s="67">
        <v>0</v>
      </c>
      <c r="BN52" s="67">
        <v>2</v>
      </c>
      <c r="BO52" s="67">
        <v>1</v>
      </c>
      <c r="BP52" s="67">
        <v>0</v>
      </c>
      <c r="BQ52" s="67">
        <v>1</v>
      </c>
      <c r="BR52" s="67">
        <v>0</v>
      </c>
      <c r="BS52" s="67">
        <v>1</v>
      </c>
      <c r="BT52" s="67">
        <v>0</v>
      </c>
      <c r="BU52" s="67">
        <v>1</v>
      </c>
      <c r="BV52" s="67">
        <v>1</v>
      </c>
      <c r="BW52" s="67">
        <v>2</v>
      </c>
      <c r="BX52" s="67">
        <v>1</v>
      </c>
      <c r="BY52" s="67">
        <v>0</v>
      </c>
      <c r="BZ52" s="67">
        <v>2</v>
      </c>
      <c r="CA52" s="67">
        <v>0</v>
      </c>
      <c r="CB52" s="67">
        <v>1</v>
      </c>
      <c r="CC52" s="67">
        <v>1</v>
      </c>
      <c r="CD52" s="67">
        <v>1</v>
      </c>
      <c r="CE52" s="67">
        <v>0</v>
      </c>
      <c r="CF52" s="97">
        <v>0</v>
      </c>
    </row>
    <row r="53" spans="1:84" s="73" customFormat="1" ht="19.5" customHeight="1" x14ac:dyDescent="0.2">
      <c r="A53" s="86">
        <v>44.03</v>
      </c>
      <c r="B53" s="138" t="s">
        <v>393</v>
      </c>
      <c r="C53" s="139" t="s">
        <v>266</v>
      </c>
      <c r="D53" s="83" t="s">
        <v>167</v>
      </c>
      <c r="E53" s="84">
        <v>2.7360838809153525</v>
      </c>
      <c r="F53" s="85">
        <v>0</v>
      </c>
      <c r="G53" s="85">
        <v>6</v>
      </c>
      <c r="H53" s="98">
        <v>4</v>
      </c>
      <c r="I53" s="67">
        <v>2</v>
      </c>
      <c r="J53" s="69">
        <v>5</v>
      </c>
      <c r="K53" s="67">
        <v>2</v>
      </c>
      <c r="L53" s="67">
        <v>2</v>
      </c>
      <c r="M53" s="67">
        <v>2</v>
      </c>
      <c r="N53" s="67">
        <v>3</v>
      </c>
      <c r="O53" s="67">
        <v>2</v>
      </c>
      <c r="P53" s="67">
        <v>3</v>
      </c>
      <c r="Q53" s="67">
        <v>4</v>
      </c>
      <c r="R53" s="67">
        <v>4</v>
      </c>
      <c r="S53" s="67">
        <v>4</v>
      </c>
      <c r="T53" s="97">
        <v>2</v>
      </c>
      <c r="U53" s="98">
        <v>4</v>
      </c>
      <c r="V53" s="67">
        <v>2</v>
      </c>
      <c r="W53" s="99">
        <v>1</v>
      </c>
      <c r="X53" s="98">
        <v>1</v>
      </c>
      <c r="Y53" s="67">
        <v>1</v>
      </c>
      <c r="Z53" s="67">
        <v>2</v>
      </c>
      <c r="AA53" s="67">
        <v>3</v>
      </c>
      <c r="AB53" s="67">
        <v>3</v>
      </c>
      <c r="AC53" s="67">
        <v>2</v>
      </c>
      <c r="AD53" s="67">
        <v>2</v>
      </c>
      <c r="AE53" s="67">
        <v>3</v>
      </c>
      <c r="AF53" s="67">
        <v>2</v>
      </c>
      <c r="AG53" s="67">
        <v>3</v>
      </c>
      <c r="AH53" s="67">
        <v>2</v>
      </c>
      <c r="AI53" s="67">
        <v>3</v>
      </c>
      <c r="AJ53" s="67">
        <v>3</v>
      </c>
      <c r="AK53" s="67">
        <v>3</v>
      </c>
      <c r="AL53" s="67">
        <v>4</v>
      </c>
      <c r="AM53" s="67">
        <v>2</v>
      </c>
      <c r="AN53" s="67">
        <v>3</v>
      </c>
      <c r="AO53" s="67">
        <v>2</v>
      </c>
      <c r="AP53" s="67">
        <v>3</v>
      </c>
      <c r="AQ53" s="67">
        <v>3</v>
      </c>
      <c r="AR53" s="97">
        <v>4</v>
      </c>
      <c r="AS53" s="98">
        <v>3</v>
      </c>
      <c r="AT53" s="67">
        <v>5</v>
      </c>
      <c r="AU53" s="67">
        <v>4</v>
      </c>
      <c r="AV53" s="67">
        <v>4</v>
      </c>
      <c r="AW53" s="67">
        <v>1</v>
      </c>
      <c r="AX53" s="69">
        <v>6</v>
      </c>
      <c r="AY53" s="67">
        <v>1</v>
      </c>
      <c r="AZ53" s="67">
        <v>5</v>
      </c>
      <c r="BA53" s="67">
        <v>2</v>
      </c>
      <c r="BB53" s="67">
        <v>2</v>
      </c>
      <c r="BC53" s="67">
        <v>4</v>
      </c>
      <c r="BD53" s="67">
        <v>2</v>
      </c>
      <c r="BE53" s="67">
        <v>5</v>
      </c>
      <c r="BF53" s="67">
        <v>3</v>
      </c>
      <c r="BG53" s="67">
        <v>4</v>
      </c>
      <c r="BH53" s="67">
        <v>2</v>
      </c>
      <c r="BI53" s="67">
        <v>3</v>
      </c>
      <c r="BJ53" s="67">
        <v>5</v>
      </c>
      <c r="BK53" s="67">
        <v>5</v>
      </c>
      <c r="BL53" s="67">
        <v>4</v>
      </c>
      <c r="BM53" s="67">
        <v>2</v>
      </c>
      <c r="BN53" s="67">
        <v>1</v>
      </c>
      <c r="BO53" s="67">
        <v>1</v>
      </c>
      <c r="BP53" s="67">
        <v>1</v>
      </c>
      <c r="BQ53" s="67">
        <v>0</v>
      </c>
      <c r="BR53" s="67">
        <v>1</v>
      </c>
      <c r="BS53" s="67">
        <v>2</v>
      </c>
      <c r="BT53" s="67">
        <v>0</v>
      </c>
      <c r="BU53" s="67">
        <v>3</v>
      </c>
      <c r="BV53" s="67">
        <v>1</v>
      </c>
      <c r="BW53" s="67">
        <v>3</v>
      </c>
      <c r="BX53" s="67">
        <v>4</v>
      </c>
      <c r="BY53" s="67">
        <v>0</v>
      </c>
      <c r="BZ53" s="67">
        <v>3</v>
      </c>
      <c r="CA53" s="67">
        <v>1</v>
      </c>
      <c r="CB53" s="67">
        <v>1</v>
      </c>
      <c r="CC53" s="67">
        <v>1</v>
      </c>
      <c r="CD53" s="67">
        <v>3</v>
      </c>
      <c r="CE53" s="67">
        <v>1</v>
      </c>
      <c r="CF53" s="97">
        <v>1</v>
      </c>
    </row>
    <row r="54" spans="1:84" s="73" customFormat="1" ht="19.5" customHeight="1" x14ac:dyDescent="0.2">
      <c r="A54" s="86">
        <v>44.04</v>
      </c>
      <c r="B54" s="138" t="s">
        <v>393</v>
      </c>
      <c r="C54" s="139" t="s">
        <v>267</v>
      </c>
      <c r="D54" s="83" t="s">
        <v>167</v>
      </c>
      <c r="E54" s="84">
        <v>3.3935762602936452</v>
      </c>
      <c r="F54" s="85">
        <v>0</v>
      </c>
      <c r="G54" s="85">
        <v>7</v>
      </c>
      <c r="H54" s="98">
        <v>3</v>
      </c>
      <c r="I54" s="67">
        <v>5</v>
      </c>
      <c r="J54" s="67">
        <v>5</v>
      </c>
      <c r="K54" s="67">
        <v>5</v>
      </c>
      <c r="L54" s="67">
        <v>2</v>
      </c>
      <c r="M54" s="67">
        <v>4</v>
      </c>
      <c r="N54" s="67">
        <v>4</v>
      </c>
      <c r="O54" s="67">
        <v>3</v>
      </c>
      <c r="P54" s="67">
        <v>3</v>
      </c>
      <c r="Q54" s="67">
        <v>4</v>
      </c>
      <c r="R54" s="69">
        <v>7</v>
      </c>
      <c r="S54" s="67">
        <v>4</v>
      </c>
      <c r="T54" s="97">
        <v>2</v>
      </c>
      <c r="U54" s="98">
        <v>2</v>
      </c>
      <c r="V54" s="67">
        <v>5</v>
      </c>
      <c r="W54" s="97">
        <v>3</v>
      </c>
      <c r="X54" s="98">
        <v>3</v>
      </c>
      <c r="Y54" s="67">
        <v>4</v>
      </c>
      <c r="Z54" s="67">
        <v>4</v>
      </c>
      <c r="AA54" s="67">
        <v>4</v>
      </c>
      <c r="AB54" s="67">
        <v>5</v>
      </c>
      <c r="AC54" s="67">
        <v>2</v>
      </c>
      <c r="AD54" s="67">
        <v>3</v>
      </c>
      <c r="AE54" s="67">
        <v>1</v>
      </c>
      <c r="AF54" s="67">
        <v>1</v>
      </c>
      <c r="AG54" s="67">
        <v>5</v>
      </c>
      <c r="AH54" s="67">
        <v>3</v>
      </c>
      <c r="AI54" s="67">
        <v>3</v>
      </c>
      <c r="AJ54" s="67">
        <v>3</v>
      </c>
      <c r="AK54" s="67">
        <v>5</v>
      </c>
      <c r="AL54" s="67">
        <v>3</v>
      </c>
      <c r="AM54" s="67">
        <v>5</v>
      </c>
      <c r="AN54" s="67">
        <v>3</v>
      </c>
      <c r="AO54" s="67">
        <v>2</v>
      </c>
      <c r="AP54" s="67">
        <v>4</v>
      </c>
      <c r="AQ54" s="67">
        <v>4</v>
      </c>
      <c r="AR54" s="97">
        <v>3</v>
      </c>
      <c r="AS54" s="98">
        <v>4</v>
      </c>
      <c r="AT54" s="67">
        <v>4</v>
      </c>
      <c r="AU54" s="67">
        <v>4</v>
      </c>
      <c r="AV54" s="67">
        <v>4</v>
      </c>
      <c r="AW54" s="67">
        <v>3</v>
      </c>
      <c r="AX54" s="67">
        <v>2</v>
      </c>
      <c r="AY54" s="67">
        <v>1</v>
      </c>
      <c r="AZ54" s="67">
        <v>3</v>
      </c>
      <c r="BA54" s="68">
        <v>1</v>
      </c>
      <c r="BB54" s="67">
        <v>2</v>
      </c>
      <c r="BC54" s="67">
        <v>3</v>
      </c>
      <c r="BD54" s="67">
        <v>2</v>
      </c>
      <c r="BE54" s="67">
        <v>3</v>
      </c>
      <c r="BF54" s="67">
        <v>4</v>
      </c>
      <c r="BG54" s="67">
        <v>2</v>
      </c>
      <c r="BH54" s="67">
        <v>1</v>
      </c>
      <c r="BI54" s="67">
        <v>2</v>
      </c>
      <c r="BJ54" s="68">
        <v>0</v>
      </c>
      <c r="BK54" s="67">
        <v>4</v>
      </c>
      <c r="BL54" s="67">
        <v>1</v>
      </c>
      <c r="BM54" s="68">
        <v>1</v>
      </c>
      <c r="BN54" s="67">
        <v>4</v>
      </c>
      <c r="BO54" s="67">
        <v>2</v>
      </c>
      <c r="BP54" s="67">
        <v>1</v>
      </c>
      <c r="BQ54" s="67">
        <v>1</v>
      </c>
      <c r="BR54" s="67">
        <v>4</v>
      </c>
      <c r="BS54" s="67">
        <v>2</v>
      </c>
      <c r="BT54" s="67">
        <v>1</v>
      </c>
      <c r="BU54" s="67">
        <v>3</v>
      </c>
      <c r="BV54" s="68">
        <v>0</v>
      </c>
      <c r="BW54" s="67">
        <v>2</v>
      </c>
      <c r="BX54" s="67">
        <v>1</v>
      </c>
      <c r="BY54" s="68">
        <v>0</v>
      </c>
      <c r="BZ54" s="67">
        <v>2</v>
      </c>
      <c r="CA54" s="67">
        <v>2</v>
      </c>
      <c r="CB54" s="67">
        <v>1</v>
      </c>
      <c r="CC54" s="67">
        <v>1</v>
      </c>
      <c r="CD54" s="68">
        <v>1</v>
      </c>
      <c r="CE54" s="67">
        <v>2</v>
      </c>
      <c r="CF54" s="97">
        <v>2</v>
      </c>
    </row>
    <row r="55" spans="1:84" s="73" customFormat="1" ht="19.5" customHeight="1" x14ac:dyDescent="0.2">
      <c r="A55" s="86">
        <v>44.05</v>
      </c>
      <c r="B55" s="138" t="s">
        <v>393</v>
      </c>
      <c r="C55" s="139" t="s">
        <v>268</v>
      </c>
      <c r="D55" s="83" t="s">
        <v>167</v>
      </c>
      <c r="E55" s="84">
        <v>1.0783539485291951</v>
      </c>
      <c r="F55" s="85">
        <v>0</v>
      </c>
      <c r="G55" s="85">
        <v>3</v>
      </c>
      <c r="H55" s="98">
        <v>3</v>
      </c>
      <c r="I55" s="67">
        <v>1</v>
      </c>
      <c r="J55" s="67">
        <v>2</v>
      </c>
      <c r="K55" s="67">
        <v>1</v>
      </c>
      <c r="L55" s="67">
        <v>1</v>
      </c>
      <c r="M55" s="67">
        <v>0</v>
      </c>
      <c r="N55" s="67">
        <v>2</v>
      </c>
      <c r="O55" s="67">
        <v>0</v>
      </c>
      <c r="P55" s="67">
        <v>2</v>
      </c>
      <c r="Q55" s="67">
        <v>2</v>
      </c>
      <c r="R55" s="67">
        <v>1</v>
      </c>
      <c r="S55" s="67">
        <v>1</v>
      </c>
      <c r="T55" s="97">
        <v>1</v>
      </c>
      <c r="U55" s="98">
        <v>1</v>
      </c>
      <c r="V55" s="67">
        <v>0</v>
      </c>
      <c r="W55" s="97">
        <v>1</v>
      </c>
      <c r="X55" s="98">
        <v>1</v>
      </c>
      <c r="Y55" s="69">
        <v>3</v>
      </c>
      <c r="Z55" s="67">
        <v>1</v>
      </c>
      <c r="AA55" s="67">
        <v>1</v>
      </c>
      <c r="AB55" s="67">
        <v>1</v>
      </c>
      <c r="AC55" s="67">
        <v>1</v>
      </c>
      <c r="AD55" s="67">
        <v>3</v>
      </c>
      <c r="AE55" s="67">
        <v>0</v>
      </c>
      <c r="AF55" s="67">
        <v>1</v>
      </c>
      <c r="AG55" s="67">
        <v>0</v>
      </c>
      <c r="AH55" s="67">
        <v>0</v>
      </c>
      <c r="AI55" s="67">
        <v>0</v>
      </c>
      <c r="AJ55" s="67">
        <v>0</v>
      </c>
      <c r="AK55" s="67">
        <v>1</v>
      </c>
      <c r="AL55" s="67">
        <v>1</v>
      </c>
      <c r="AM55" s="67">
        <v>1</v>
      </c>
      <c r="AN55" s="67">
        <v>1</v>
      </c>
      <c r="AO55" s="67">
        <v>0</v>
      </c>
      <c r="AP55" s="67">
        <v>1</v>
      </c>
      <c r="AQ55" s="67">
        <v>1</v>
      </c>
      <c r="AR55" s="97">
        <v>1</v>
      </c>
      <c r="AS55" s="98">
        <v>0</v>
      </c>
      <c r="AT55" s="67">
        <v>1</v>
      </c>
      <c r="AU55" s="67">
        <v>0</v>
      </c>
      <c r="AV55" s="67">
        <v>0</v>
      </c>
      <c r="AW55" s="67">
        <v>1</v>
      </c>
      <c r="AX55" s="67">
        <v>0</v>
      </c>
      <c r="AY55" s="67">
        <v>0</v>
      </c>
      <c r="AZ55" s="67">
        <v>1</v>
      </c>
      <c r="BA55" s="67">
        <v>0</v>
      </c>
      <c r="BB55" s="67">
        <v>1</v>
      </c>
      <c r="BC55" s="67">
        <v>0</v>
      </c>
      <c r="BD55" s="67">
        <v>3</v>
      </c>
      <c r="BE55" s="67">
        <v>1</v>
      </c>
      <c r="BF55" s="67">
        <v>1</v>
      </c>
      <c r="BG55" s="67">
        <v>0</v>
      </c>
      <c r="BH55" s="67">
        <v>2</v>
      </c>
      <c r="BI55" s="67">
        <v>0</v>
      </c>
      <c r="BJ55" s="67">
        <v>0</v>
      </c>
      <c r="BK55" s="67">
        <v>0</v>
      </c>
      <c r="BL55" s="67">
        <v>0</v>
      </c>
      <c r="BM55" s="67">
        <v>0</v>
      </c>
      <c r="BN55" s="67">
        <v>0</v>
      </c>
      <c r="BO55" s="67">
        <v>0</v>
      </c>
      <c r="BP55" s="67">
        <v>1</v>
      </c>
      <c r="BQ55" s="67">
        <v>1</v>
      </c>
      <c r="BR55" s="67">
        <v>1</v>
      </c>
      <c r="BS55" s="67">
        <v>1</v>
      </c>
      <c r="BT55" s="67">
        <v>0</v>
      </c>
      <c r="BU55" s="67">
        <v>2</v>
      </c>
      <c r="BV55" s="67">
        <v>0</v>
      </c>
      <c r="BW55" s="67">
        <v>3</v>
      </c>
      <c r="BX55" s="67">
        <v>1</v>
      </c>
      <c r="BY55" s="67">
        <v>0</v>
      </c>
      <c r="BZ55" s="67">
        <v>1</v>
      </c>
      <c r="CA55" s="67">
        <v>1</v>
      </c>
      <c r="CB55" s="67">
        <v>1</v>
      </c>
      <c r="CC55" s="67">
        <v>1</v>
      </c>
      <c r="CD55" s="67">
        <v>0</v>
      </c>
      <c r="CE55" s="67">
        <v>0</v>
      </c>
      <c r="CF55" s="97">
        <v>0</v>
      </c>
    </row>
    <row r="56" spans="1:84" s="73" customFormat="1" ht="19.5" customHeight="1" x14ac:dyDescent="0.2">
      <c r="A56" s="86">
        <v>44.06</v>
      </c>
      <c r="B56" s="138" t="s">
        <v>393</v>
      </c>
      <c r="C56" s="139" t="s">
        <v>269</v>
      </c>
      <c r="D56" s="83" t="s">
        <v>167</v>
      </c>
      <c r="E56" s="84">
        <v>1.4093893674876401</v>
      </c>
      <c r="F56" s="85">
        <v>0</v>
      </c>
      <c r="G56" s="85">
        <v>3</v>
      </c>
      <c r="H56" s="98">
        <v>1</v>
      </c>
      <c r="I56" s="67">
        <v>1</v>
      </c>
      <c r="J56" s="67">
        <v>0</v>
      </c>
      <c r="K56" s="67">
        <v>2</v>
      </c>
      <c r="L56" s="67">
        <v>3</v>
      </c>
      <c r="M56" s="67">
        <v>3</v>
      </c>
      <c r="N56" s="67">
        <v>3</v>
      </c>
      <c r="O56" s="67">
        <v>1</v>
      </c>
      <c r="P56" s="67">
        <v>1</v>
      </c>
      <c r="Q56" s="67">
        <v>2</v>
      </c>
      <c r="R56" s="67">
        <v>2</v>
      </c>
      <c r="S56" s="67">
        <v>1</v>
      </c>
      <c r="T56" s="97">
        <v>1</v>
      </c>
      <c r="U56" s="98">
        <v>1</v>
      </c>
      <c r="V56" s="67">
        <v>2</v>
      </c>
      <c r="W56" s="97">
        <v>1</v>
      </c>
      <c r="X56" s="98">
        <v>1</v>
      </c>
      <c r="Y56" s="67">
        <v>3</v>
      </c>
      <c r="Z56" s="67">
        <v>1</v>
      </c>
      <c r="AA56" s="67">
        <v>3</v>
      </c>
      <c r="AB56" s="67">
        <v>1</v>
      </c>
      <c r="AC56" s="67">
        <v>2</v>
      </c>
      <c r="AD56" s="67">
        <v>1</v>
      </c>
      <c r="AE56" s="67">
        <v>1</v>
      </c>
      <c r="AF56" s="67">
        <v>1</v>
      </c>
      <c r="AG56" s="67">
        <v>1</v>
      </c>
      <c r="AH56" s="67">
        <v>1</v>
      </c>
      <c r="AI56" s="67">
        <v>1</v>
      </c>
      <c r="AJ56" s="67">
        <v>1</v>
      </c>
      <c r="AK56" s="67">
        <v>2</v>
      </c>
      <c r="AL56" s="67">
        <v>2</v>
      </c>
      <c r="AM56" s="67">
        <v>1</v>
      </c>
      <c r="AN56" s="67">
        <v>2</v>
      </c>
      <c r="AO56" s="67">
        <v>1</v>
      </c>
      <c r="AP56" s="67">
        <v>1</v>
      </c>
      <c r="AQ56" s="67">
        <v>1</v>
      </c>
      <c r="AR56" s="97">
        <v>1</v>
      </c>
      <c r="AS56" s="98">
        <v>1</v>
      </c>
      <c r="AT56" s="67">
        <v>1</v>
      </c>
      <c r="AU56" s="67">
        <v>0</v>
      </c>
      <c r="AV56" s="67">
        <v>1</v>
      </c>
      <c r="AW56" s="67">
        <v>1</v>
      </c>
      <c r="AX56" s="67">
        <v>1</v>
      </c>
      <c r="AY56" s="67">
        <v>0</v>
      </c>
      <c r="AZ56" s="67">
        <v>1</v>
      </c>
      <c r="BA56" s="67">
        <v>1</v>
      </c>
      <c r="BB56" s="67">
        <v>2</v>
      </c>
      <c r="BC56" s="67">
        <v>2</v>
      </c>
      <c r="BD56" s="67">
        <v>1</v>
      </c>
      <c r="BE56" s="67">
        <v>2</v>
      </c>
      <c r="BF56" s="67">
        <v>2</v>
      </c>
      <c r="BG56" s="67">
        <v>0</v>
      </c>
      <c r="BH56" s="67">
        <v>1</v>
      </c>
      <c r="BI56" s="67">
        <v>1</v>
      </c>
      <c r="BJ56" s="67">
        <v>1</v>
      </c>
      <c r="BK56" s="67">
        <v>1</v>
      </c>
      <c r="BL56" s="67">
        <v>1</v>
      </c>
      <c r="BM56" s="67">
        <v>0</v>
      </c>
      <c r="BN56" s="67">
        <v>0</v>
      </c>
      <c r="BO56" s="67">
        <v>1</v>
      </c>
      <c r="BP56" s="67">
        <v>1</v>
      </c>
      <c r="BQ56" s="67">
        <v>0</v>
      </c>
      <c r="BR56" s="67">
        <v>1</v>
      </c>
      <c r="BS56" s="67">
        <v>0</v>
      </c>
      <c r="BT56" s="67">
        <v>1</v>
      </c>
      <c r="BU56" s="67">
        <v>1</v>
      </c>
      <c r="BV56" s="67">
        <v>0</v>
      </c>
      <c r="BW56" s="67">
        <v>1</v>
      </c>
      <c r="BX56" s="67">
        <v>0</v>
      </c>
      <c r="BY56" s="67">
        <v>0</v>
      </c>
      <c r="BZ56" s="67">
        <v>1</v>
      </c>
      <c r="CA56" s="67">
        <v>1</v>
      </c>
      <c r="CB56" s="67">
        <v>0</v>
      </c>
      <c r="CC56" s="67">
        <v>0</v>
      </c>
      <c r="CD56" s="67">
        <v>0</v>
      </c>
      <c r="CE56" s="67">
        <v>0</v>
      </c>
      <c r="CF56" s="97">
        <v>0</v>
      </c>
    </row>
    <row r="57" spans="1:84" s="73" customFormat="1" ht="19.5" customHeight="1" x14ac:dyDescent="0.2">
      <c r="A57" s="86">
        <v>44.07</v>
      </c>
      <c r="B57" s="138" t="s">
        <v>393</v>
      </c>
      <c r="C57" s="139" t="s">
        <v>270</v>
      </c>
      <c r="D57" s="83" t="s">
        <v>167</v>
      </c>
      <c r="E57" s="84">
        <v>0.94638471150630743</v>
      </c>
      <c r="F57" s="85">
        <v>0</v>
      </c>
      <c r="G57" s="85">
        <v>3</v>
      </c>
      <c r="H57" s="98">
        <v>0</v>
      </c>
      <c r="I57" s="67">
        <v>1</v>
      </c>
      <c r="J57" s="67">
        <v>1</v>
      </c>
      <c r="K57" s="67">
        <v>1</v>
      </c>
      <c r="L57" s="67">
        <v>1</v>
      </c>
      <c r="M57" s="67">
        <v>1</v>
      </c>
      <c r="N57" s="67">
        <v>1</v>
      </c>
      <c r="O57" s="67">
        <v>1</v>
      </c>
      <c r="P57" s="67">
        <v>1</v>
      </c>
      <c r="Q57" s="67">
        <v>1</v>
      </c>
      <c r="R57" s="67">
        <v>1</v>
      </c>
      <c r="S57" s="67">
        <v>1</v>
      </c>
      <c r="T57" s="97">
        <v>1</v>
      </c>
      <c r="U57" s="98">
        <v>1</v>
      </c>
      <c r="V57" s="67">
        <v>1</v>
      </c>
      <c r="W57" s="97">
        <v>1</v>
      </c>
      <c r="X57" s="98">
        <v>2</v>
      </c>
      <c r="Y57" s="67">
        <v>2</v>
      </c>
      <c r="Z57" s="67">
        <v>1</v>
      </c>
      <c r="AA57" s="67">
        <v>1</v>
      </c>
      <c r="AB57" s="67">
        <v>0</v>
      </c>
      <c r="AC57" s="67">
        <v>1</v>
      </c>
      <c r="AD57" s="67">
        <v>2</v>
      </c>
      <c r="AE57" s="67">
        <v>0</v>
      </c>
      <c r="AF57" s="67">
        <v>0</v>
      </c>
      <c r="AG57" s="67">
        <v>0</v>
      </c>
      <c r="AH57" s="67">
        <v>1</v>
      </c>
      <c r="AI57" s="67">
        <v>1</v>
      </c>
      <c r="AJ57" s="67">
        <v>1</v>
      </c>
      <c r="AK57" s="69">
        <v>3</v>
      </c>
      <c r="AL57" s="67">
        <v>1</v>
      </c>
      <c r="AM57" s="67">
        <v>1</v>
      </c>
      <c r="AN57" s="67">
        <v>0</v>
      </c>
      <c r="AO57" s="67">
        <v>1</v>
      </c>
      <c r="AP57" s="67">
        <v>1</v>
      </c>
      <c r="AQ57" s="67">
        <v>1</v>
      </c>
      <c r="AR57" s="97">
        <v>1</v>
      </c>
      <c r="AS57" s="98">
        <v>1</v>
      </c>
      <c r="AT57" s="67">
        <v>0</v>
      </c>
      <c r="AU57" s="67">
        <v>0</v>
      </c>
      <c r="AV57" s="67">
        <v>2</v>
      </c>
      <c r="AW57" s="67">
        <v>1</v>
      </c>
      <c r="AX57" s="67">
        <v>1</v>
      </c>
      <c r="AY57" s="67">
        <v>1</v>
      </c>
      <c r="AZ57" s="67">
        <v>2</v>
      </c>
      <c r="BA57" s="67">
        <v>0</v>
      </c>
      <c r="BB57" s="67">
        <v>1</v>
      </c>
      <c r="BC57" s="67">
        <v>1</v>
      </c>
      <c r="BD57" s="67">
        <v>1</v>
      </c>
      <c r="BE57" s="67">
        <v>0</v>
      </c>
      <c r="BF57" s="67">
        <v>2</v>
      </c>
      <c r="BG57" s="67">
        <v>0</v>
      </c>
      <c r="BH57" s="67">
        <v>0</v>
      </c>
      <c r="BI57" s="67">
        <v>2</v>
      </c>
      <c r="BJ57" s="67">
        <v>1</v>
      </c>
      <c r="BK57" s="67">
        <v>0</v>
      </c>
      <c r="BL57" s="67">
        <v>0</v>
      </c>
      <c r="BM57" s="67">
        <v>0</v>
      </c>
      <c r="BN57" s="67">
        <v>1</v>
      </c>
      <c r="BO57" s="67">
        <v>0</v>
      </c>
      <c r="BP57" s="67">
        <v>0</v>
      </c>
      <c r="BQ57" s="67">
        <v>0</v>
      </c>
      <c r="BR57" s="67">
        <v>1</v>
      </c>
      <c r="BS57" s="67">
        <v>1</v>
      </c>
      <c r="BT57" s="67">
        <v>0</v>
      </c>
      <c r="BU57" s="67">
        <v>1</v>
      </c>
      <c r="BV57" s="67">
        <v>0</v>
      </c>
      <c r="BW57" s="67">
        <v>2</v>
      </c>
      <c r="BX57" s="67">
        <v>2</v>
      </c>
      <c r="BY57" s="67">
        <v>0</v>
      </c>
      <c r="BZ57" s="67">
        <v>1</v>
      </c>
      <c r="CA57" s="67">
        <v>1</v>
      </c>
      <c r="CB57" s="67">
        <v>0</v>
      </c>
      <c r="CC57" s="67">
        <v>0</v>
      </c>
      <c r="CD57" s="67">
        <v>0</v>
      </c>
      <c r="CE57" s="67">
        <v>0</v>
      </c>
      <c r="CF57" s="97">
        <v>0</v>
      </c>
    </row>
    <row r="58" spans="1:84" s="73" customFormat="1" ht="19.5" customHeight="1" x14ac:dyDescent="0.2">
      <c r="A58" s="86">
        <v>44.08</v>
      </c>
      <c r="B58" s="138" t="s">
        <v>393</v>
      </c>
      <c r="C58" s="139" t="s">
        <v>271</v>
      </c>
      <c r="D58" s="83" t="s">
        <v>167</v>
      </c>
      <c r="E58" s="84">
        <v>1.4600963279165089</v>
      </c>
      <c r="F58" s="85">
        <v>0</v>
      </c>
      <c r="G58" s="85">
        <v>4</v>
      </c>
      <c r="H58" s="98">
        <v>1</v>
      </c>
      <c r="I58" s="67">
        <v>1</v>
      </c>
      <c r="J58" s="69">
        <v>3</v>
      </c>
      <c r="K58" s="67">
        <v>1</v>
      </c>
      <c r="L58" s="67">
        <v>1</v>
      </c>
      <c r="M58" s="67">
        <v>3</v>
      </c>
      <c r="N58" s="67">
        <v>2</v>
      </c>
      <c r="O58" s="67">
        <v>1</v>
      </c>
      <c r="P58" s="67">
        <v>0</v>
      </c>
      <c r="Q58" s="67">
        <v>2</v>
      </c>
      <c r="R58" s="67">
        <v>2</v>
      </c>
      <c r="S58" s="67">
        <v>2</v>
      </c>
      <c r="T58" s="97">
        <v>1</v>
      </c>
      <c r="U58" s="98">
        <v>1</v>
      </c>
      <c r="V58" s="67">
        <v>0</v>
      </c>
      <c r="W58" s="97">
        <v>0</v>
      </c>
      <c r="X58" s="98">
        <v>1</v>
      </c>
      <c r="Y58" s="67">
        <v>1</v>
      </c>
      <c r="Z58" s="67">
        <v>1</v>
      </c>
      <c r="AA58" s="67">
        <v>1</v>
      </c>
      <c r="AB58" s="67">
        <v>3</v>
      </c>
      <c r="AC58" s="67">
        <v>2</v>
      </c>
      <c r="AD58" s="67">
        <v>2</v>
      </c>
      <c r="AE58" s="67">
        <v>1</v>
      </c>
      <c r="AF58" s="67">
        <v>1</v>
      </c>
      <c r="AG58" s="67">
        <v>0</v>
      </c>
      <c r="AH58" s="67">
        <v>2</v>
      </c>
      <c r="AI58" s="67">
        <v>2</v>
      </c>
      <c r="AJ58" s="67">
        <v>2</v>
      </c>
      <c r="AK58" s="67">
        <v>1</v>
      </c>
      <c r="AL58" s="67">
        <v>2</v>
      </c>
      <c r="AM58" s="67">
        <v>2</v>
      </c>
      <c r="AN58" s="67">
        <v>1</v>
      </c>
      <c r="AO58" s="67">
        <v>1</v>
      </c>
      <c r="AP58" s="67">
        <v>2</v>
      </c>
      <c r="AQ58" s="67">
        <v>1</v>
      </c>
      <c r="AR58" s="97">
        <v>2</v>
      </c>
      <c r="AS58" s="98">
        <v>1</v>
      </c>
      <c r="AT58" s="67">
        <v>1</v>
      </c>
      <c r="AU58" s="67">
        <v>1</v>
      </c>
      <c r="AV58" s="67">
        <v>2</v>
      </c>
      <c r="AW58" s="67">
        <v>2</v>
      </c>
      <c r="AX58" s="67">
        <v>1</v>
      </c>
      <c r="AY58" s="67">
        <v>2</v>
      </c>
      <c r="AZ58" s="67">
        <v>3</v>
      </c>
      <c r="BA58" s="67">
        <v>1</v>
      </c>
      <c r="BB58" s="67">
        <v>0</v>
      </c>
      <c r="BC58" s="67">
        <v>2</v>
      </c>
      <c r="BD58" s="67">
        <v>1</v>
      </c>
      <c r="BE58" s="67">
        <v>1</v>
      </c>
      <c r="BF58" s="67">
        <v>2</v>
      </c>
      <c r="BG58" s="67">
        <v>2</v>
      </c>
      <c r="BH58" s="67">
        <v>1</v>
      </c>
      <c r="BI58" s="67">
        <v>2</v>
      </c>
      <c r="BJ58" s="67">
        <v>1</v>
      </c>
      <c r="BK58" s="67">
        <v>1</v>
      </c>
      <c r="BL58" s="67">
        <v>1</v>
      </c>
      <c r="BM58" s="67">
        <v>3</v>
      </c>
      <c r="BN58" s="67">
        <v>1</v>
      </c>
      <c r="BO58" s="67">
        <v>2</v>
      </c>
      <c r="BP58" s="67">
        <v>1</v>
      </c>
      <c r="BQ58" s="67">
        <v>1</v>
      </c>
      <c r="BR58" s="67">
        <v>2</v>
      </c>
      <c r="BS58" s="67">
        <v>1</v>
      </c>
      <c r="BT58" s="67">
        <v>1</v>
      </c>
      <c r="BU58" s="67">
        <v>3</v>
      </c>
      <c r="BV58" s="67">
        <v>0</v>
      </c>
      <c r="BW58" s="67">
        <v>4</v>
      </c>
      <c r="BX58" s="67">
        <v>2</v>
      </c>
      <c r="BY58" s="67">
        <v>1</v>
      </c>
      <c r="BZ58" s="67">
        <v>2</v>
      </c>
      <c r="CA58" s="67">
        <v>1</v>
      </c>
      <c r="CB58" s="67">
        <v>1</v>
      </c>
      <c r="CC58" s="67">
        <v>1</v>
      </c>
      <c r="CD58" s="67">
        <v>1</v>
      </c>
      <c r="CE58" s="67">
        <v>1</v>
      </c>
      <c r="CF58" s="97">
        <v>2</v>
      </c>
    </row>
    <row r="59" spans="1:84" s="73" customFormat="1" ht="19.5" customHeight="1" x14ac:dyDescent="0.2">
      <c r="A59" s="86">
        <v>44.09</v>
      </c>
      <c r="B59" s="138" t="s">
        <v>393</v>
      </c>
      <c r="C59" s="139" t="s">
        <v>272</v>
      </c>
      <c r="D59" s="83" t="s">
        <v>167</v>
      </c>
      <c r="E59" s="84">
        <v>3.2051969496674055</v>
      </c>
      <c r="F59" s="85">
        <v>0</v>
      </c>
      <c r="G59" s="85">
        <v>6</v>
      </c>
      <c r="H59" s="98">
        <v>4</v>
      </c>
      <c r="I59" s="67">
        <v>3</v>
      </c>
      <c r="J59" s="67">
        <v>4</v>
      </c>
      <c r="K59" s="67">
        <v>2</v>
      </c>
      <c r="L59" s="67">
        <v>4</v>
      </c>
      <c r="M59" s="67">
        <v>4</v>
      </c>
      <c r="N59" s="67">
        <v>4</v>
      </c>
      <c r="O59" s="67">
        <v>4</v>
      </c>
      <c r="P59" s="67">
        <v>3</v>
      </c>
      <c r="Q59" s="67">
        <v>3</v>
      </c>
      <c r="R59" s="67">
        <v>4</v>
      </c>
      <c r="S59" s="67">
        <v>3</v>
      </c>
      <c r="T59" s="97">
        <v>3</v>
      </c>
      <c r="U59" s="98">
        <v>4</v>
      </c>
      <c r="V59" s="67">
        <v>5</v>
      </c>
      <c r="W59" s="97">
        <v>2</v>
      </c>
      <c r="X59" s="98">
        <v>4</v>
      </c>
      <c r="Y59" s="69">
        <v>6</v>
      </c>
      <c r="Z59" s="67">
        <v>3</v>
      </c>
      <c r="AA59" s="67">
        <v>2</v>
      </c>
      <c r="AB59" s="68">
        <v>1</v>
      </c>
      <c r="AC59" s="67">
        <v>4</v>
      </c>
      <c r="AD59" s="67">
        <v>4</v>
      </c>
      <c r="AE59" s="67">
        <v>3</v>
      </c>
      <c r="AF59" s="67">
        <v>4</v>
      </c>
      <c r="AG59" s="67">
        <v>3</v>
      </c>
      <c r="AH59" s="67">
        <v>3</v>
      </c>
      <c r="AI59" s="67">
        <v>3</v>
      </c>
      <c r="AJ59" s="67">
        <v>3</v>
      </c>
      <c r="AK59" s="67">
        <v>3</v>
      </c>
      <c r="AL59" s="67">
        <v>2</v>
      </c>
      <c r="AM59" s="67">
        <v>2</v>
      </c>
      <c r="AN59" s="67">
        <v>4</v>
      </c>
      <c r="AO59" s="67">
        <v>3</v>
      </c>
      <c r="AP59" s="67">
        <v>2</v>
      </c>
      <c r="AQ59" s="67">
        <v>4</v>
      </c>
      <c r="AR59" s="97">
        <v>2</v>
      </c>
      <c r="AS59" s="98">
        <v>2</v>
      </c>
      <c r="AT59" s="67">
        <v>2</v>
      </c>
      <c r="AU59" s="67">
        <v>3</v>
      </c>
      <c r="AV59" s="67">
        <v>2</v>
      </c>
      <c r="AW59" s="67">
        <v>4</v>
      </c>
      <c r="AX59" s="67">
        <v>1</v>
      </c>
      <c r="AY59" s="67">
        <v>3</v>
      </c>
      <c r="AZ59" s="67">
        <v>3</v>
      </c>
      <c r="BA59" s="67">
        <v>2</v>
      </c>
      <c r="BB59" s="67">
        <v>3</v>
      </c>
      <c r="BC59" s="67">
        <v>1</v>
      </c>
      <c r="BD59" s="67">
        <v>4</v>
      </c>
      <c r="BE59" s="67">
        <v>3</v>
      </c>
      <c r="BF59" s="67">
        <v>1</v>
      </c>
      <c r="BG59" s="67">
        <v>2</v>
      </c>
      <c r="BH59" s="67">
        <v>1</v>
      </c>
      <c r="BI59" s="67">
        <v>4</v>
      </c>
      <c r="BJ59" s="67">
        <v>2</v>
      </c>
      <c r="BK59" s="67">
        <v>4</v>
      </c>
      <c r="BL59" s="67">
        <v>3</v>
      </c>
      <c r="BM59" s="67">
        <v>5</v>
      </c>
      <c r="BN59" s="67">
        <v>3</v>
      </c>
      <c r="BO59" s="67">
        <v>2</v>
      </c>
      <c r="BP59" s="68">
        <v>0</v>
      </c>
      <c r="BQ59" s="67">
        <v>2</v>
      </c>
      <c r="BR59" s="67">
        <v>3</v>
      </c>
      <c r="BS59" s="67">
        <v>1</v>
      </c>
      <c r="BT59" s="67">
        <v>2</v>
      </c>
      <c r="BU59" s="67">
        <v>5</v>
      </c>
      <c r="BV59" s="67">
        <v>2</v>
      </c>
      <c r="BW59" s="67">
        <v>2</v>
      </c>
      <c r="BX59" s="67">
        <v>3</v>
      </c>
      <c r="BY59" s="67">
        <v>3</v>
      </c>
      <c r="BZ59" s="67">
        <v>5</v>
      </c>
      <c r="CA59" s="67">
        <v>1</v>
      </c>
      <c r="CB59" s="67">
        <v>1</v>
      </c>
      <c r="CC59" s="67">
        <v>1</v>
      </c>
      <c r="CD59" s="67">
        <v>3</v>
      </c>
      <c r="CE59" s="67">
        <v>2</v>
      </c>
      <c r="CF59" s="99">
        <v>0</v>
      </c>
    </row>
    <row r="60" spans="1:84" s="73" customFormat="1" ht="19.5" customHeight="1" x14ac:dyDescent="0.2">
      <c r="A60" s="86">
        <v>45</v>
      </c>
      <c r="B60" s="138" t="s">
        <v>393</v>
      </c>
      <c r="C60" s="83" t="s">
        <v>151</v>
      </c>
      <c r="D60" s="83" t="s">
        <v>152</v>
      </c>
      <c r="E60" s="84">
        <v>20.447138402205461</v>
      </c>
      <c r="F60" s="85">
        <v>0</v>
      </c>
      <c r="G60" s="85">
        <v>45</v>
      </c>
      <c r="H60" s="98">
        <v>30</v>
      </c>
      <c r="I60" s="67">
        <v>18</v>
      </c>
      <c r="J60" s="67">
        <v>22</v>
      </c>
      <c r="K60" s="67">
        <v>20</v>
      </c>
      <c r="L60" s="67">
        <v>20</v>
      </c>
      <c r="M60" s="67">
        <v>18</v>
      </c>
      <c r="N60" s="67">
        <v>20</v>
      </c>
      <c r="O60" s="67">
        <v>11</v>
      </c>
      <c r="P60" s="67">
        <v>25</v>
      </c>
      <c r="Q60" s="67">
        <v>29</v>
      </c>
      <c r="R60" s="67">
        <v>16</v>
      </c>
      <c r="S60" s="67">
        <v>22</v>
      </c>
      <c r="T60" s="97">
        <v>14</v>
      </c>
      <c r="U60" s="98">
        <v>21</v>
      </c>
      <c r="V60" s="67">
        <v>16</v>
      </c>
      <c r="W60" s="97">
        <v>27</v>
      </c>
      <c r="X60" s="98">
        <v>18</v>
      </c>
      <c r="Y60" s="67">
        <v>14</v>
      </c>
      <c r="Z60" s="67">
        <v>33</v>
      </c>
      <c r="AA60" s="67">
        <v>21</v>
      </c>
      <c r="AB60" s="67">
        <v>20</v>
      </c>
      <c r="AC60" s="67">
        <v>19</v>
      </c>
      <c r="AD60" s="69">
        <v>45</v>
      </c>
      <c r="AE60" s="67">
        <v>14</v>
      </c>
      <c r="AF60" s="67">
        <v>22</v>
      </c>
      <c r="AG60" s="67">
        <v>9</v>
      </c>
      <c r="AH60" s="67">
        <v>14</v>
      </c>
      <c r="AI60" s="67">
        <v>13</v>
      </c>
      <c r="AJ60" s="67">
        <v>21</v>
      </c>
      <c r="AK60" s="67">
        <v>25</v>
      </c>
      <c r="AL60" s="67">
        <v>15</v>
      </c>
      <c r="AM60" s="67">
        <v>21</v>
      </c>
      <c r="AN60" s="67">
        <v>21</v>
      </c>
      <c r="AO60" s="67">
        <v>29</v>
      </c>
      <c r="AP60" s="67">
        <v>22</v>
      </c>
      <c r="AQ60" s="67">
        <v>19</v>
      </c>
      <c r="AR60" s="97">
        <v>22</v>
      </c>
      <c r="AS60" s="103"/>
      <c r="AT60" s="70"/>
      <c r="AU60" s="70"/>
      <c r="AV60" s="70"/>
      <c r="AW60" s="67">
        <v>18</v>
      </c>
      <c r="AX60" s="70"/>
      <c r="AY60" s="70"/>
      <c r="AZ60" s="70"/>
      <c r="BA60" s="70"/>
      <c r="BB60" s="70"/>
      <c r="BC60" s="67">
        <v>15</v>
      </c>
      <c r="BD60" s="70"/>
      <c r="BE60" s="67">
        <v>0</v>
      </c>
      <c r="BF60" s="70"/>
      <c r="BG60" s="70"/>
      <c r="BH60" s="70"/>
      <c r="BI60" s="67">
        <v>12</v>
      </c>
      <c r="BJ60" s="70"/>
      <c r="BK60" s="70"/>
      <c r="BL60" s="70"/>
      <c r="BM60" s="70"/>
      <c r="BN60" s="70"/>
      <c r="BO60" s="70"/>
      <c r="BP60" s="70"/>
      <c r="BQ60" s="70"/>
      <c r="BR60" s="70"/>
      <c r="BS60" s="70"/>
      <c r="BT60" s="70"/>
      <c r="BU60" s="70"/>
      <c r="BV60" s="70"/>
      <c r="BW60" s="70"/>
      <c r="BX60" s="70"/>
      <c r="BY60" s="70"/>
      <c r="BZ60" s="70"/>
      <c r="CA60" s="70"/>
      <c r="CB60" s="70"/>
      <c r="CC60" s="70"/>
      <c r="CD60" s="70"/>
      <c r="CE60" s="70"/>
      <c r="CF60" s="102"/>
    </row>
    <row r="61" spans="1:84" s="73" customFormat="1" ht="19.5" customHeight="1" x14ac:dyDescent="0.2">
      <c r="A61" s="86">
        <v>46</v>
      </c>
      <c r="B61" s="138" t="s">
        <v>390</v>
      </c>
      <c r="C61" s="83" t="s">
        <v>153</v>
      </c>
      <c r="D61" s="83" t="s">
        <v>143</v>
      </c>
      <c r="E61" s="84">
        <v>52.354074652273155</v>
      </c>
      <c r="F61" s="85">
        <v>35</v>
      </c>
      <c r="G61" s="85">
        <v>70</v>
      </c>
      <c r="H61" s="98">
        <v>44</v>
      </c>
      <c r="I61" s="67">
        <v>35</v>
      </c>
      <c r="J61" s="67">
        <v>48</v>
      </c>
      <c r="K61" s="67">
        <v>65</v>
      </c>
      <c r="L61" s="67">
        <v>55</v>
      </c>
      <c r="M61" s="67">
        <v>46</v>
      </c>
      <c r="N61" s="67">
        <v>57</v>
      </c>
      <c r="O61" s="67">
        <v>48</v>
      </c>
      <c r="P61" s="67">
        <v>64</v>
      </c>
      <c r="Q61" s="67">
        <v>41</v>
      </c>
      <c r="R61" s="67">
        <v>52</v>
      </c>
      <c r="S61" s="67">
        <v>52</v>
      </c>
      <c r="T61" s="97">
        <v>61</v>
      </c>
      <c r="U61" s="98">
        <v>58</v>
      </c>
      <c r="V61" s="67">
        <v>66</v>
      </c>
      <c r="W61" s="102"/>
      <c r="X61" s="98">
        <v>62</v>
      </c>
      <c r="Y61" s="67">
        <v>44</v>
      </c>
      <c r="Z61" s="67">
        <v>44</v>
      </c>
      <c r="AA61" s="67">
        <v>38</v>
      </c>
      <c r="AB61" s="67">
        <v>60</v>
      </c>
      <c r="AC61" s="67">
        <v>49</v>
      </c>
      <c r="AD61" s="67">
        <v>50</v>
      </c>
      <c r="AE61" s="67">
        <v>49</v>
      </c>
      <c r="AF61" s="67">
        <v>55</v>
      </c>
      <c r="AG61" s="67">
        <v>47</v>
      </c>
      <c r="AH61" s="67">
        <v>43</v>
      </c>
      <c r="AI61" s="67">
        <v>58</v>
      </c>
      <c r="AJ61" s="67">
        <v>63</v>
      </c>
      <c r="AK61" s="67">
        <v>44</v>
      </c>
      <c r="AL61" s="67">
        <v>57</v>
      </c>
      <c r="AM61" s="67">
        <v>62</v>
      </c>
      <c r="AN61" s="67">
        <v>44</v>
      </c>
      <c r="AO61" s="67">
        <v>70</v>
      </c>
      <c r="AP61" s="67">
        <v>57</v>
      </c>
      <c r="AQ61" s="67">
        <v>40</v>
      </c>
      <c r="AR61" s="97">
        <v>54</v>
      </c>
      <c r="AS61" s="103"/>
      <c r="AT61" s="70"/>
      <c r="AU61" s="70"/>
      <c r="AV61" s="70"/>
      <c r="AW61" s="67">
        <v>51</v>
      </c>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102"/>
    </row>
    <row r="62" spans="1:84" s="73" customFormat="1" ht="19.5" customHeight="1" x14ac:dyDescent="0.2">
      <c r="A62" s="86">
        <v>49</v>
      </c>
      <c r="B62" s="138" t="s">
        <v>387</v>
      </c>
      <c r="C62" s="83" t="s">
        <v>154</v>
      </c>
      <c r="D62" s="83" t="s">
        <v>145</v>
      </c>
      <c r="E62" s="84">
        <v>75.85029996548279</v>
      </c>
      <c r="F62" s="85">
        <v>63</v>
      </c>
      <c r="G62" s="85">
        <v>91</v>
      </c>
      <c r="H62" s="96">
        <v>63</v>
      </c>
      <c r="I62" s="67">
        <v>82</v>
      </c>
      <c r="J62" s="67">
        <v>71</v>
      </c>
      <c r="K62" s="67">
        <v>78</v>
      </c>
      <c r="L62" s="67">
        <v>72</v>
      </c>
      <c r="M62" s="67">
        <v>76</v>
      </c>
      <c r="N62" s="67">
        <v>78</v>
      </c>
      <c r="O62" s="67">
        <v>76</v>
      </c>
      <c r="P62" s="67">
        <v>79</v>
      </c>
      <c r="Q62" s="67">
        <v>69</v>
      </c>
      <c r="R62" s="67">
        <v>76</v>
      </c>
      <c r="S62" s="67">
        <v>72</v>
      </c>
      <c r="T62" s="97">
        <v>75</v>
      </c>
      <c r="U62" s="98">
        <v>79</v>
      </c>
      <c r="V62" s="68">
        <v>90</v>
      </c>
      <c r="W62" s="97">
        <v>82</v>
      </c>
      <c r="X62" s="98">
        <v>70</v>
      </c>
      <c r="Y62" s="67">
        <v>68</v>
      </c>
      <c r="Z62" s="67">
        <v>70</v>
      </c>
      <c r="AA62" s="67">
        <v>74</v>
      </c>
      <c r="AB62" s="67">
        <v>75</v>
      </c>
      <c r="AC62" s="67">
        <v>75</v>
      </c>
      <c r="AD62" s="67">
        <v>72</v>
      </c>
      <c r="AE62" s="67">
        <v>75</v>
      </c>
      <c r="AF62" s="67">
        <v>78</v>
      </c>
      <c r="AG62" s="67">
        <v>73</v>
      </c>
      <c r="AH62" s="67">
        <v>82</v>
      </c>
      <c r="AI62" s="67">
        <v>78</v>
      </c>
      <c r="AJ62" s="67">
        <v>82</v>
      </c>
      <c r="AK62" s="68">
        <v>84</v>
      </c>
      <c r="AL62" s="68">
        <v>84</v>
      </c>
      <c r="AM62" s="67">
        <v>79</v>
      </c>
      <c r="AN62" s="67">
        <v>76</v>
      </c>
      <c r="AO62" s="68">
        <v>85</v>
      </c>
      <c r="AP62" s="67">
        <v>79</v>
      </c>
      <c r="AQ62" s="67">
        <v>77</v>
      </c>
      <c r="AR62" s="97">
        <v>78</v>
      </c>
      <c r="AS62" s="98">
        <v>82</v>
      </c>
      <c r="AT62" s="67">
        <v>80</v>
      </c>
      <c r="AU62" s="67">
        <v>82</v>
      </c>
      <c r="AV62" s="67">
        <v>77</v>
      </c>
      <c r="AW62" s="67">
        <v>74</v>
      </c>
      <c r="AX62" s="67">
        <v>78</v>
      </c>
      <c r="AY62" s="67">
        <v>79</v>
      </c>
      <c r="AZ62" s="67">
        <v>75</v>
      </c>
      <c r="BA62" s="67">
        <v>81</v>
      </c>
      <c r="BB62" s="67">
        <v>76</v>
      </c>
      <c r="BC62" s="67">
        <v>85</v>
      </c>
      <c r="BD62" s="67">
        <v>73</v>
      </c>
      <c r="BE62" s="67">
        <v>73</v>
      </c>
      <c r="BF62" s="67">
        <v>82</v>
      </c>
      <c r="BG62" s="68">
        <v>91</v>
      </c>
      <c r="BH62" s="67">
        <v>82</v>
      </c>
      <c r="BI62" s="67">
        <v>84</v>
      </c>
      <c r="BJ62" s="67">
        <v>70</v>
      </c>
      <c r="BK62" s="67">
        <v>80</v>
      </c>
      <c r="BL62" s="67">
        <v>75</v>
      </c>
      <c r="BM62" s="68">
        <v>91</v>
      </c>
      <c r="BN62" s="67">
        <v>81</v>
      </c>
      <c r="BO62" s="67">
        <v>85</v>
      </c>
      <c r="BP62" s="67">
        <v>88</v>
      </c>
      <c r="BQ62" s="67">
        <v>76</v>
      </c>
      <c r="BR62" s="67">
        <v>69</v>
      </c>
      <c r="BS62" s="67">
        <v>77</v>
      </c>
      <c r="BT62" s="67">
        <v>80</v>
      </c>
      <c r="BU62" s="67">
        <v>84</v>
      </c>
      <c r="BV62" s="67">
        <v>83</v>
      </c>
      <c r="BW62" s="67">
        <v>78</v>
      </c>
      <c r="BX62" s="67">
        <v>83</v>
      </c>
      <c r="BY62" s="67">
        <v>83</v>
      </c>
      <c r="BZ62" s="67">
        <v>78</v>
      </c>
      <c r="CA62" s="67">
        <v>81</v>
      </c>
      <c r="CB62" s="67">
        <v>88</v>
      </c>
      <c r="CC62" s="67">
        <v>84</v>
      </c>
      <c r="CD62" s="67">
        <v>81</v>
      </c>
      <c r="CE62" s="67">
        <v>86</v>
      </c>
      <c r="CF62" s="97">
        <v>80</v>
      </c>
    </row>
    <row r="63" spans="1:84" s="73" customFormat="1" ht="19.5" customHeight="1" x14ac:dyDescent="0.2">
      <c r="A63" s="86">
        <v>51</v>
      </c>
      <c r="B63" s="138" t="s">
        <v>388</v>
      </c>
      <c r="C63" s="83" t="s">
        <v>155</v>
      </c>
      <c r="D63" s="83" t="s">
        <v>109</v>
      </c>
      <c r="E63" s="84">
        <v>82.374598606656363</v>
      </c>
      <c r="F63" s="85">
        <v>75</v>
      </c>
      <c r="G63" s="85">
        <v>97</v>
      </c>
      <c r="H63" s="98">
        <v>75</v>
      </c>
      <c r="I63" s="67">
        <v>79</v>
      </c>
      <c r="J63" s="67">
        <v>80</v>
      </c>
      <c r="K63" s="67">
        <v>86</v>
      </c>
      <c r="L63" s="67">
        <v>86</v>
      </c>
      <c r="M63" s="67">
        <v>78</v>
      </c>
      <c r="N63" s="67">
        <v>80</v>
      </c>
      <c r="O63" s="67">
        <v>84</v>
      </c>
      <c r="P63" s="67">
        <v>86</v>
      </c>
      <c r="Q63" s="67">
        <v>85</v>
      </c>
      <c r="R63" s="67">
        <v>84</v>
      </c>
      <c r="S63" s="67">
        <v>85</v>
      </c>
      <c r="T63" s="97">
        <v>80</v>
      </c>
      <c r="U63" s="98">
        <v>80</v>
      </c>
      <c r="V63" s="68">
        <v>90</v>
      </c>
      <c r="W63" s="97">
        <v>85</v>
      </c>
      <c r="X63" s="98">
        <v>80</v>
      </c>
      <c r="Y63" s="67">
        <v>80</v>
      </c>
      <c r="Z63" s="67">
        <v>80</v>
      </c>
      <c r="AA63" s="67">
        <v>76</v>
      </c>
      <c r="AB63" s="67">
        <v>82</v>
      </c>
      <c r="AC63" s="67">
        <v>82</v>
      </c>
      <c r="AD63" s="67">
        <v>79</v>
      </c>
      <c r="AE63" s="67">
        <v>80</v>
      </c>
      <c r="AF63" s="67">
        <v>85</v>
      </c>
      <c r="AG63" s="67">
        <v>83</v>
      </c>
      <c r="AH63" s="67">
        <v>85</v>
      </c>
      <c r="AI63" s="67">
        <v>76</v>
      </c>
      <c r="AJ63" s="67">
        <v>83</v>
      </c>
      <c r="AK63" s="67">
        <v>87</v>
      </c>
      <c r="AL63" s="67">
        <v>81</v>
      </c>
      <c r="AM63" s="67">
        <v>84</v>
      </c>
      <c r="AN63" s="67">
        <v>81</v>
      </c>
      <c r="AO63" s="67">
        <v>88</v>
      </c>
      <c r="AP63" s="67">
        <v>83</v>
      </c>
      <c r="AQ63" s="67">
        <v>83</v>
      </c>
      <c r="AR63" s="97">
        <v>77</v>
      </c>
      <c r="AS63" s="98">
        <v>86</v>
      </c>
      <c r="AT63" s="67">
        <v>84</v>
      </c>
      <c r="AU63" s="67">
        <v>86</v>
      </c>
      <c r="AV63" s="67">
        <v>79</v>
      </c>
      <c r="AW63" s="67">
        <v>85</v>
      </c>
      <c r="AX63" s="67">
        <v>82</v>
      </c>
      <c r="AY63" s="67">
        <v>84</v>
      </c>
      <c r="AZ63" s="67">
        <v>78</v>
      </c>
      <c r="BA63" s="67">
        <v>86</v>
      </c>
      <c r="BB63" s="67">
        <v>75</v>
      </c>
      <c r="BC63" s="67">
        <v>83</v>
      </c>
      <c r="BD63" s="67">
        <v>83</v>
      </c>
      <c r="BE63" s="67">
        <v>78</v>
      </c>
      <c r="BF63" s="67">
        <v>82</v>
      </c>
      <c r="BG63" s="67">
        <v>80</v>
      </c>
      <c r="BH63" s="67">
        <v>84</v>
      </c>
      <c r="BI63" s="67">
        <v>79</v>
      </c>
      <c r="BJ63" s="67">
        <v>84</v>
      </c>
      <c r="BK63" s="67">
        <v>93</v>
      </c>
      <c r="BL63" s="67">
        <v>82</v>
      </c>
      <c r="BM63" s="68">
        <v>93</v>
      </c>
      <c r="BN63" s="68">
        <v>92</v>
      </c>
      <c r="BO63" s="67">
        <v>88</v>
      </c>
      <c r="BP63" s="67">
        <v>85</v>
      </c>
      <c r="BQ63" s="67">
        <v>88</v>
      </c>
      <c r="BR63" s="67">
        <v>82</v>
      </c>
      <c r="BS63" s="67">
        <v>84</v>
      </c>
      <c r="BT63" s="67">
        <v>83</v>
      </c>
      <c r="BU63" s="67">
        <v>76</v>
      </c>
      <c r="BV63" s="67">
        <v>83</v>
      </c>
      <c r="BW63" s="67">
        <v>83</v>
      </c>
      <c r="BX63" s="67">
        <v>84</v>
      </c>
      <c r="BY63" s="67">
        <v>77</v>
      </c>
      <c r="BZ63" s="67">
        <v>81</v>
      </c>
      <c r="CA63" s="68">
        <v>97</v>
      </c>
      <c r="CB63" s="67">
        <v>85</v>
      </c>
      <c r="CC63" s="68">
        <v>93</v>
      </c>
      <c r="CD63" s="67">
        <v>91</v>
      </c>
      <c r="CE63" s="68">
        <v>92</v>
      </c>
      <c r="CF63" s="97">
        <v>85</v>
      </c>
    </row>
    <row r="64" spans="1:84" s="73" customFormat="1" ht="19.5" customHeight="1" x14ac:dyDescent="0.2">
      <c r="A64" s="86">
        <v>53</v>
      </c>
      <c r="B64" s="138" t="s">
        <v>388</v>
      </c>
      <c r="C64" s="83" t="s">
        <v>156</v>
      </c>
      <c r="D64" s="83" t="s">
        <v>143</v>
      </c>
      <c r="E64" s="84">
        <v>77.921564702006876</v>
      </c>
      <c r="F64" s="85">
        <v>69</v>
      </c>
      <c r="G64" s="85">
        <v>92</v>
      </c>
      <c r="H64" s="98">
        <v>72</v>
      </c>
      <c r="I64" s="67">
        <v>76</v>
      </c>
      <c r="J64" s="67">
        <v>73</v>
      </c>
      <c r="K64" s="67">
        <v>78</v>
      </c>
      <c r="L64" s="67">
        <v>77</v>
      </c>
      <c r="M64" s="69">
        <v>69</v>
      </c>
      <c r="N64" s="67">
        <v>82</v>
      </c>
      <c r="O64" s="67">
        <v>82</v>
      </c>
      <c r="P64" s="67">
        <v>82</v>
      </c>
      <c r="Q64" s="67">
        <v>74</v>
      </c>
      <c r="R64" s="67">
        <v>77</v>
      </c>
      <c r="S64" s="67">
        <v>77</v>
      </c>
      <c r="T64" s="97">
        <v>82</v>
      </c>
      <c r="U64" s="98">
        <v>78</v>
      </c>
      <c r="V64" s="67">
        <v>85</v>
      </c>
      <c r="W64" s="97">
        <v>83</v>
      </c>
      <c r="X64" s="98">
        <v>77</v>
      </c>
      <c r="Y64" s="67">
        <v>77</v>
      </c>
      <c r="Z64" s="69">
        <v>69</v>
      </c>
      <c r="AA64" s="67">
        <v>77</v>
      </c>
      <c r="AB64" s="67">
        <v>77</v>
      </c>
      <c r="AC64" s="67">
        <v>76</v>
      </c>
      <c r="AD64" s="67">
        <v>78</v>
      </c>
      <c r="AE64" s="67">
        <v>75</v>
      </c>
      <c r="AF64" s="67">
        <v>84</v>
      </c>
      <c r="AG64" s="67">
        <v>78</v>
      </c>
      <c r="AH64" s="67">
        <v>76</v>
      </c>
      <c r="AI64" s="67">
        <v>80</v>
      </c>
      <c r="AJ64" s="68">
        <v>86</v>
      </c>
      <c r="AK64" s="67">
        <v>81</v>
      </c>
      <c r="AL64" s="67">
        <v>82</v>
      </c>
      <c r="AM64" s="67">
        <v>71</v>
      </c>
      <c r="AN64" s="67">
        <v>76</v>
      </c>
      <c r="AO64" s="67">
        <v>83</v>
      </c>
      <c r="AP64" s="67">
        <v>85</v>
      </c>
      <c r="AQ64" s="67">
        <v>83</v>
      </c>
      <c r="AR64" s="97">
        <v>75</v>
      </c>
      <c r="AS64" s="98">
        <v>78</v>
      </c>
      <c r="AT64" s="67">
        <v>85</v>
      </c>
      <c r="AU64" s="67">
        <v>81</v>
      </c>
      <c r="AV64" s="67">
        <v>77</v>
      </c>
      <c r="AW64" s="67">
        <v>75</v>
      </c>
      <c r="AX64" s="67">
        <v>78</v>
      </c>
      <c r="AY64" s="67">
        <v>76</v>
      </c>
      <c r="AZ64" s="67">
        <v>78</v>
      </c>
      <c r="BA64" s="67">
        <v>82</v>
      </c>
      <c r="BB64" s="67">
        <v>74</v>
      </c>
      <c r="BC64" s="67">
        <v>77</v>
      </c>
      <c r="BD64" s="67">
        <v>78</v>
      </c>
      <c r="BE64" s="67">
        <v>76</v>
      </c>
      <c r="BF64" s="67">
        <v>81</v>
      </c>
      <c r="BG64" s="67">
        <v>78</v>
      </c>
      <c r="BH64" s="67">
        <v>76</v>
      </c>
      <c r="BI64" s="67">
        <v>78</v>
      </c>
      <c r="BJ64" s="67">
        <v>75</v>
      </c>
      <c r="BK64" s="67">
        <v>78</v>
      </c>
      <c r="BL64" s="67">
        <v>83</v>
      </c>
      <c r="BM64" s="67">
        <v>79</v>
      </c>
      <c r="BN64" s="67">
        <v>88</v>
      </c>
      <c r="BO64" s="67">
        <v>85</v>
      </c>
      <c r="BP64" s="67">
        <v>76</v>
      </c>
      <c r="BQ64" s="67">
        <v>88</v>
      </c>
      <c r="BR64" s="67">
        <v>78</v>
      </c>
      <c r="BS64" s="70"/>
      <c r="BT64" s="67">
        <v>81</v>
      </c>
      <c r="BU64" s="67">
        <v>81</v>
      </c>
      <c r="BV64" s="67">
        <v>79</v>
      </c>
      <c r="BW64" s="67">
        <v>78</v>
      </c>
      <c r="BX64" s="67">
        <v>79</v>
      </c>
      <c r="BY64" s="67">
        <v>79</v>
      </c>
      <c r="BZ64" s="67">
        <v>87</v>
      </c>
      <c r="CA64" s="67">
        <v>89</v>
      </c>
      <c r="CB64" s="67">
        <v>86</v>
      </c>
      <c r="CC64" s="67">
        <v>76</v>
      </c>
      <c r="CD64" s="67">
        <v>79</v>
      </c>
      <c r="CE64" s="68">
        <v>92</v>
      </c>
      <c r="CF64" s="97">
        <v>83</v>
      </c>
    </row>
    <row r="65" spans="1:84" s="73" customFormat="1" ht="19.5" customHeight="1" x14ac:dyDescent="0.2">
      <c r="A65" s="86">
        <v>56</v>
      </c>
      <c r="B65" s="138" t="s">
        <v>383</v>
      </c>
      <c r="C65" s="83" t="s">
        <v>273</v>
      </c>
      <c r="D65" s="83" t="s">
        <v>158</v>
      </c>
      <c r="E65" s="84">
        <v>62.954468784188812</v>
      </c>
      <c r="F65" s="85">
        <v>35</v>
      </c>
      <c r="G65" s="85">
        <v>81</v>
      </c>
      <c r="H65" s="98">
        <v>68</v>
      </c>
      <c r="I65" s="67">
        <v>59</v>
      </c>
      <c r="J65" s="69">
        <v>49</v>
      </c>
      <c r="K65" s="67">
        <v>56</v>
      </c>
      <c r="L65" s="67">
        <v>74</v>
      </c>
      <c r="M65" s="67">
        <v>67</v>
      </c>
      <c r="N65" s="67">
        <v>69</v>
      </c>
      <c r="O65" s="67">
        <v>63</v>
      </c>
      <c r="P65" s="67">
        <v>64</v>
      </c>
      <c r="Q65" s="67">
        <v>76</v>
      </c>
      <c r="R65" s="67">
        <v>70</v>
      </c>
      <c r="S65" s="67">
        <v>64</v>
      </c>
      <c r="T65" s="97">
        <v>71</v>
      </c>
      <c r="U65" s="98">
        <v>64</v>
      </c>
      <c r="V65" s="67">
        <v>69</v>
      </c>
      <c r="W65" s="101">
        <v>53</v>
      </c>
      <c r="X65" s="98">
        <v>73</v>
      </c>
      <c r="Y65" s="67">
        <v>69</v>
      </c>
      <c r="Z65" s="67">
        <v>58</v>
      </c>
      <c r="AA65" s="67">
        <v>70</v>
      </c>
      <c r="AB65" s="67">
        <v>62</v>
      </c>
      <c r="AC65" s="67">
        <v>59</v>
      </c>
      <c r="AD65" s="67">
        <v>64</v>
      </c>
      <c r="AE65" s="67">
        <v>73</v>
      </c>
      <c r="AF65" s="67">
        <v>55</v>
      </c>
      <c r="AG65" s="67">
        <v>68</v>
      </c>
      <c r="AH65" s="67">
        <v>74</v>
      </c>
      <c r="AI65" s="68">
        <v>76</v>
      </c>
      <c r="AJ65" s="67">
        <v>75</v>
      </c>
      <c r="AK65" s="67">
        <v>56</v>
      </c>
      <c r="AL65" s="67">
        <v>54</v>
      </c>
      <c r="AM65" s="67">
        <v>55</v>
      </c>
      <c r="AN65" s="67">
        <v>72</v>
      </c>
      <c r="AO65" s="67">
        <v>60</v>
      </c>
      <c r="AP65" s="67">
        <v>58</v>
      </c>
      <c r="AQ65" s="67">
        <v>58</v>
      </c>
      <c r="AR65" s="101">
        <v>51</v>
      </c>
      <c r="AS65" s="98">
        <v>58</v>
      </c>
      <c r="AT65" s="67">
        <v>64</v>
      </c>
      <c r="AU65" s="69">
        <v>36</v>
      </c>
      <c r="AV65" s="67">
        <v>64</v>
      </c>
      <c r="AW65" s="69">
        <v>38</v>
      </c>
      <c r="AX65" s="67">
        <v>68</v>
      </c>
      <c r="AY65" s="67">
        <v>53</v>
      </c>
      <c r="AZ65" s="69">
        <v>45</v>
      </c>
      <c r="BA65" s="67">
        <v>73</v>
      </c>
      <c r="BB65" s="67">
        <v>63</v>
      </c>
      <c r="BC65" s="67">
        <v>52</v>
      </c>
      <c r="BD65" s="67">
        <v>72</v>
      </c>
      <c r="BE65" s="67">
        <v>60</v>
      </c>
      <c r="BF65" s="67">
        <v>58</v>
      </c>
      <c r="BG65" s="67">
        <v>64</v>
      </c>
      <c r="BH65" s="69">
        <v>35</v>
      </c>
      <c r="BI65" s="67">
        <v>69</v>
      </c>
      <c r="BJ65" s="70"/>
      <c r="BK65" s="67">
        <v>71</v>
      </c>
      <c r="BL65" s="67">
        <v>53</v>
      </c>
      <c r="BM65" s="67">
        <v>50</v>
      </c>
      <c r="BN65" s="67">
        <v>65</v>
      </c>
      <c r="BO65" s="67">
        <v>69</v>
      </c>
      <c r="BP65" s="70"/>
      <c r="BQ65" s="67">
        <v>65</v>
      </c>
      <c r="BR65" s="67">
        <v>51</v>
      </c>
      <c r="BS65" s="69">
        <v>53</v>
      </c>
      <c r="BT65" s="67">
        <v>50</v>
      </c>
      <c r="BU65" s="67">
        <v>70</v>
      </c>
      <c r="BV65" s="67">
        <v>52</v>
      </c>
      <c r="BW65" s="67">
        <v>77</v>
      </c>
      <c r="BX65" s="70"/>
      <c r="BY65" s="67">
        <v>70</v>
      </c>
      <c r="BZ65" s="67">
        <v>64</v>
      </c>
      <c r="CA65" s="67">
        <v>59</v>
      </c>
      <c r="CB65" s="68">
        <v>81</v>
      </c>
      <c r="CC65" s="70"/>
      <c r="CD65" s="67">
        <v>54</v>
      </c>
      <c r="CE65" s="67">
        <v>68</v>
      </c>
      <c r="CF65" s="101">
        <v>42</v>
      </c>
    </row>
    <row r="66" spans="1:84" s="73" customFormat="1" ht="19.5" customHeight="1" x14ac:dyDescent="0.2">
      <c r="A66" s="86">
        <v>57</v>
      </c>
      <c r="B66" s="138" t="s">
        <v>383</v>
      </c>
      <c r="C66" s="83" t="s">
        <v>274</v>
      </c>
      <c r="D66" s="83" t="s">
        <v>160</v>
      </c>
      <c r="E66" s="84">
        <v>27.781536158808439</v>
      </c>
      <c r="F66" s="85">
        <v>7</v>
      </c>
      <c r="G66" s="85">
        <v>57</v>
      </c>
      <c r="H66" s="98">
        <v>18</v>
      </c>
      <c r="I66" s="67">
        <v>26</v>
      </c>
      <c r="J66" s="67">
        <v>20</v>
      </c>
      <c r="K66" s="67">
        <v>35</v>
      </c>
      <c r="L66" s="67">
        <v>32</v>
      </c>
      <c r="M66" s="67">
        <v>27</v>
      </c>
      <c r="N66" s="67">
        <v>35</v>
      </c>
      <c r="O66" s="67">
        <v>38</v>
      </c>
      <c r="P66" s="67">
        <v>35</v>
      </c>
      <c r="Q66" s="68">
        <v>44</v>
      </c>
      <c r="R66" s="68">
        <v>46</v>
      </c>
      <c r="S66" s="67">
        <v>34</v>
      </c>
      <c r="T66" s="99">
        <v>40</v>
      </c>
      <c r="U66" s="98">
        <v>36</v>
      </c>
      <c r="V66" s="68">
        <v>39</v>
      </c>
      <c r="W66" s="97">
        <v>30</v>
      </c>
      <c r="X66" s="98">
        <v>23</v>
      </c>
      <c r="Y66" s="67">
        <v>31</v>
      </c>
      <c r="Z66" s="67">
        <v>19</v>
      </c>
      <c r="AA66" s="69">
        <v>15</v>
      </c>
      <c r="AB66" s="67">
        <v>28</v>
      </c>
      <c r="AC66" s="67">
        <v>28</v>
      </c>
      <c r="AD66" s="69">
        <v>15</v>
      </c>
      <c r="AE66" s="67">
        <v>31</v>
      </c>
      <c r="AF66" s="67">
        <v>19</v>
      </c>
      <c r="AG66" s="67">
        <v>34</v>
      </c>
      <c r="AH66" s="67">
        <v>35</v>
      </c>
      <c r="AI66" s="67">
        <v>27</v>
      </c>
      <c r="AJ66" s="67">
        <v>32</v>
      </c>
      <c r="AK66" s="67">
        <v>22</v>
      </c>
      <c r="AL66" s="67">
        <v>21</v>
      </c>
      <c r="AM66" s="69">
        <v>15</v>
      </c>
      <c r="AN66" s="67">
        <v>23</v>
      </c>
      <c r="AO66" s="67">
        <v>22</v>
      </c>
      <c r="AP66" s="67">
        <v>26</v>
      </c>
      <c r="AQ66" s="67">
        <v>22</v>
      </c>
      <c r="AR66" s="97">
        <v>19</v>
      </c>
      <c r="AS66" s="98">
        <v>21</v>
      </c>
      <c r="AT66" s="67">
        <v>32</v>
      </c>
      <c r="AU66" s="69">
        <v>17</v>
      </c>
      <c r="AV66" s="69">
        <v>16</v>
      </c>
      <c r="AW66" s="67">
        <v>23</v>
      </c>
      <c r="AX66" s="67">
        <v>34</v>
      </c>
      <c r="AY66" s="67">
        <v>21</v>
      </c>
      <c r="AZ66" s="67">
        <v>19</v>
      </c>
      <c r="BA66" s="67">
        <v>24</v>
      </c>
      <c r="BB66" s="69">
        <v>14</v>
      </c>
      <c r="BC66" s="69">
        <v>12</v>
      </c>
      <c r="BD66" s="67">
        <v>20</v>
      </c>
      <c r="BE66" s="69">
        <v>7</v>
      </c>
      <c r="BF66" s="67">
        <v>21</v>
      </c>
      <c r="BG66" s="67">
        <v>20</v>
      </c>
      <c r="BH66" s="69">
        <v>11</v>
      </c>
      <c r="BI66" s="67">
        <v>26</v>
      </c>
      <c r="BJ66" s="70"/>
      <c r="BK66" s="67">
        <v>28</v>
      </c>
      <c r="BL66" s="67">
        <v>35</v>
      </c>
      <c r="BM66" s="67">
        <v>27</v>
      </c>
      <c r="BN66" s="67">
        <v>30</v>
      </c>
      <c r="BO66" s="67">
        <v>33</v>
      </c>
      <c r="BP66" s="70"/>
      <c r="BQ66" s="67">
        <v>20</v>
      </c>
      <c r="BR66" s="69">
        <v>14</v>
      </c>
      <c r="BS66" s="69">
        <v>14</v>
      </c>
      <c r="BT66" s="67">
        <v>25</v>
      </c>
      <c r="BU66" s="67">
        <v>27</v>
      </c>
      <c r="BV66" s="69">
        <v>14</v>
      </c>
      <c r="BW66" s="67">
        <v>41</v>
      </c>
      <c r="BX66" s="70"/>
      <c r="BY66" s="67">
        <v>41</v>
      </c>
      <c r="BZ66" s="67">
        <v>25</v>
      </c>
      <c r="CA66" s="67">
        <v>27</v>
      </c>
      <c r="CB66" s="68">
        <v>57</v>
      </c>
      <c r="CC66" s="70"/>
      <c r="CD66" s="67">
        <v>24</v>
      </c>
      <c r="CE66" s="68">
        <v>45</v>
      </c>
      <c r="CF66" s="101">
        <v>15</v>
      </c>
    </row>
    <row r="67" spans="1:84" s="73" customFormat="1" ht="19.5" customHeight="1" x14ac:dyDescent="0.2">
      <c r="A67" s="86">
        <v>58</v>
      </c>
      <c r="B67" s="138" t="s">
        <v>383</v>
      </c>
      <c r="C67" s="83" t="s">
        <v>275</v>
      </c>
      <c r="D67" s="83" t="s">
        <v>111</v>
      </c>
      <c r="E67" s="84">
        <v>62.356185915741335</v>
      </c>
      <c r="F67" s="85">
        <v>43</v>
      </c>
      <c r="G67" s="85">
        <v>93</v>
      </c>
      <c r="H67" s="98">
        <v>63</v>
      </c>
      <c r="I67" s="67">
        <v>55</v>
      </c>
      <c r="J67" s="67">
        <v>55</v>
      </c>
      <c r="K67" s="67">
        <v>58</v>
      </c>
      <c r="L67" s="67">
        <v>59</v>
      </c>
      <c r="M67" s="67">
        <v>54</v>
      </c>
      <c r="N67" s="68">
        <v>74</v>
      </c>
      <c r="O67" s="67">
        <v>65</v>
      </c>
      <c r="P67" s="67">
        <v>69</v>
      </c>
      <c r="Q67" s="67">
        <v>65</v>
      </c>
      <c r="R67" s="68">
        <v>74</v>
      </c>
      <c r="S67" s="67">
        <v>57</v>
      </c>
      <c r="T67" s="97">
        <v>67</v>
      </c>
      <c r="U67" s="100">
        <v>78</v>
      </c>
      <c r="V67" s="67">
        <v>67</v>
      </c>
      <c r="W67" s="97">
        <v>55</v>
      </c>
      <c r="X67" s="98">
        <v>53</v>
      </c>
      <c r="Y67" s="67">
        <v>69</v>
      </c>
      <c r="Z67" s="67">
        <v>57</v>
      </c>
      <c r="AA67" s="67">
        <v>56</v>
      </c>
      <c r="AB67" s="67">
        <v>69</v>
      </c>
      <c r="AC67" s="67">
        <v>56</v>
      </c>
      <c r="AD67" s="67">
        <v>55</v>
      </c>
      <c r="AE67" s="67">
        <v>67</v>
      </c>
      <c r="AF67" s="67">
        <v>55</v>
      </c>
      <c r="AG67" s="67">
        <v>69</v>
      </c>
      <c r="AH67" s="67">
        <v>72</v>
      </c>
      <c r="AI67" s="67">
        <v>68</v>
      </c>
      <c r="AJ67" s="67">
        <v>66</v>
      </c>
      <c r="AK67" s="67">
        <v>63</v>
      </c>
      <c r="AL67" s="67">
        <v>59</v>
      </c>
      <c r="AM67" s="69">
        <v>43</v>
      </c>
      <c r="AN67" s="67">
        <v>57</v>
      </c>
      <c r="AO67" s="67">
        <v>67</v>
      </c>
      <c r="AP67" s="67">
        <v>58</v>
      </c>
      <c r="AQ67" s="69">
        <v>52</v>
      </c>
      <c r="AR67" s="99">
        <v>76</v>
      </c>
      <c r="AS67" s="98">
        <v>68</v>
      </c>
      <c r="AT67" s="67">
        <v>63</v>
      </c>
      <c r="AU67" s="67">
        <v>60</v>
      </c>
      <c r="AV67" s="67">
        <v>58</v>
      </c>
      <c r="AW67" s="67">
        <v>61</v>
      </c>
      <c r="AX67" s="67">
        <v>66</v>
      </c>
      <c r="AY67" s="67">
        <v>65</v>
      </c>
      <c r="AZ67" s="67">
        <v>59</v>
      </c>
      <c r="BA67" s="67">
        <v>67</v>
      </c>
      <c r="BB67" s="67">
        <v>56</v>
      </c>
      <c r="BC67" s="67">
        <v>58</v>
      </c>
      <c r="BD67" s="67">
        <v>60</v>
      </c>
      <c r="BE67" s="69">
        <v>43</v>
      </c>
      <c r="BF67" s="67">
        <v>65</v>
      </c>
      <c r="BG67" s="67">
        <v>64</v>
      </c>
      <c r="BH67" s="67">
        <v>64</v>
      </c>
      <c r="BI67" s="68">
        <v>76</v>
      </c>
      <c r="BJ67" s="70"/>
      <c r="BK67" s="67">
        <v>65</v>
      </c>
      <c r="BL67" s="67">
        <v>71</v>
      </c>
      <c r="BM67" s="67">
        <v>67</v>
      </c>
      <c r="BN67" s="68">
        <v>77</v>
      </c>
      <c r="BO67" s="68">
        <v>85</v>
      </c>
      <c r="BP67" s="70"/>
      <c r="BQ67" s="68">
        <v>79</v>
      </c>
      <c r="BR67" s="67">
        <v>63</v>
      </c>
      <c r="BS67" s="67">
        <v>55</v>
      </c>
      <c r="BT67" s="67">
        <v>71</v>
      </c>
      <c r="BU67" s="67">
        <v>72</v>
      </c>
      <c r="BV67" s="67">
        <v>59</v>
      </c>
      <c r="BW67" s="68">
        <v>85</v>
      </c>
      <c r="BX67" s="70"/>
      <c r="BY67" s="67">
        <v>77</v>
      </c>
      <c r="BZ67" s="67">
        <v>76</v>
      </c>
      <c r="CA67" s="67">
        <v>74</v>
      </c>
      <c r="CB67" s="68">
        <v>86</v>
      </c>
      <c r="CC67" s="68">
        <v>93</v>
      </c>
      <c r="CD67" s="67">
        <v>65</v>
      </c>
      <c r="CE67" s="68">
        <v>86</v>
      </c>
      <c r="CF67" s="97">
        <v>65</v>
      </c>
    </row>
    <row r="68" spans="1:84" s="73" customFormat="1" ht="19.5" customHeight="1" x14ac:dyDescent="0.2">
      <c r="A68" s="86">
        <v>59</v>
      </c>
      <c r="B68" s="138" t="s">
        <v>388</v>
      </c>
      <c r="C68" s="83" t="s">
        <v>162</v>
      </c>
      <c r="D68" s="83" t="s">
        <v>141</v>
      </c>
      <c r="E68" s="84">
        <v>89.978753875645708</v>
      </c>
      <c r="F68" s="85">
        <v>80</v>
      </c>
      <c r="G68" s="85">
        <v>100</v>
      </c>
      <c r="H68" s="98">
        <v>90</v>
      </c>
      <c r="I68" s="67">
        <v>91</v>
      </c>
      <c r="J68" s="67">
        <v>91</v>
      </c>
      <c r="K68" s="67">
        <v>83</v>
      </c>
      <c r="L68" s="67">
        <v>89</v>
      </c>
      <c r="M68" s="67">
        <v>88</v>
      </c>
      <c r="N68" s="67">
        <v>89</v>
      </c>
      <c r="O68" s="69">
        <v>81</v>
      </c>
      <c r="P68" s="67">
        <v>91</v>
      </c>
      <c r="Q68" s="67">
        <v>89</v>
      </c>
      <c r="R68" s="67">
        <v>93</v>
      </c>
      <c r="S68" s="67">
        <v>88</v>
      </c>
      <c r="T68" s="97">
        <v>89</v>
      </c>
      <c r="U68" s="98">
        <v>96</v>
      </c>
      <c r="V68" s="67">
        <v>89</v>
      </c>
      <c r="W68" s="97">
        <v>90</v>
      </c>
      <c r="X68" s="98">
        <v>87</v>
      </c>
      <c r="Y68" s="67">
        <v>89</v>
      </c>
      <c r="Z68" s="67">
        <v>91</v>
      </c>
      <c r="AA68" s="67">
        <v>89</v>
      </c>
      <c r="AB68" s="67">
        <v>89</v>
      </c>
      <c r="AC68" s="67">
        <v>87</v>
      </c>
      <c r="AD68" s="67">
        <v>87</v>
      </c>
      <c r="AE68" s="67">
        <v>89</v>
      </c>
      <c r="AF68" s="67">
        <v>93</v>
      </c>
      <c r="AG68" s="67">
        <v>91</v>
      </c>
      <c r="AH68" s="67">
        <v>92</v>
      </c>
      <c r="AI68" s="67">
        <v>95</v>
      </c>
      <c r="AJ68" s="67">
        <v>93</v>
      </c>
      <c r="AK68" s="67">
        <v>86</v>
      </c>
      <c r="AL68" s="67">
        <v>88</v>
      </c>
      <c r="AM68" s="67">
        <v>89</v>
      </c>
      <c r="AN68" s="67">
        <v>89</v>
      </c>
      <c r="AO68" s="67">
        <v>93</v>
      </c>
      <c r="AP68" s="67">
        <v>93</v>
      </c>
      <c r="AQ68" s="67">
        <v>85</v>
      </c>
      <c r="AR68" s="97">
        <v>95</v>
      </c>
      <c r="AS68" s="98">
        <v>91</v>
      </c>
      <c r="AT68" s="67">
        <v>94</v>
      </c>
      <c r="AU68" s="67">
        <v>89</v>
      </c>
      <c r="AV68" s="67">
        <v>95</v>
      </c>
      <c r="AW68" s="67">
        <v>92</v>
      </c>
      <c r="AX68" s="67">
        <v>91</v>
      </c>
      <c r="AY68" s="67">
        <v>96</v>
      </c>
      <c r="AZ68" s="67">
        <v>80</v>
      </c>
      <c r="BA68" s="67">
        <v>96</v>
      </c>
      <c r="BB68" s="67">
        <v>95</v>
      </c>
      <c r="BC68" s="67">
        <v>95</v>
      </c>
      <c r="BD68" s="67">
        <v>94</v>
      </c>
      <c r="BE68" s="67">
        <v>90</v>
      </c>
      <c r="BF68" s="67">
        <v>97</v>
      </c>
      <c r="BG68" s="68">
        <v>97</v>
      </c>
      <c r="BH68" s="67">
        <v>97</v>
      </c>
      <c r="BI68" s="67">
        <v>95</v>
      </c>
      <c r="BJ68" s="70"/>
      <c r="BK68" s="67">
        <v>91</v>
      </c>
      <c r="BL68" s="67">
        <v>98</v>
      </c>
      <c r="BM68" s="67">
        <v>98</v>
      </c>
      <c r="BN68" s="67">
        <v>93</v>
      </c>
      <c r="BO68" s="67">
        <v>97</v>
      </c>
      <c r="BP68" s="70"/>
      <c r="BQ68" s="67">
        <v>95</v>
      </c>
      <c r="BR68" s="67">
        <v>95</v>
      </c>
      <c r="BS68" s="67">
        <v>91</v>
      </c>
      <c r="BT68" s="67">
        <v>90</v>
      </c>
      <c r="BU68" s="67">
        <v>96</v>
      </c>
      <c r="BV68" s="67">
        <v>92</v>
      </c>
      <c r="BW68" s="67">
        <v>100</v>
      </c>
      <c r="BX68" s="70"/>
      <c r="BY68" s="67">
        <v>95</v>
      </c>
      <c r="BZ68" s="67">
        <v>93</v>
      </c>
      <c r="CA68" s="67">
        <v>93</v>
      </c>
      <c r="CB68" s="67">
        <v>98</v>
      </c>
      <c r="CC68" s="67">
        <v>100</v>
      </c>
      <c r="CD68" s="67">
        <v>94</v>
      </c>
      <c r="CE68" s="67">
        <v>97</v>
      </c>
      <c r="CF68" s="97">
        <v>100</v>
      </c>
    </row>
    <row r="69" spans="1:84" s="73" customFormat="1" ht="19.5" customHeight="1" x14ac:dyDescent="0.2">
      <c r="A69" s="86">
        <v>60</v>
      </c>
      <c r="B69" s="138" t="s">
        <v>388</v>
      </c>
      <c r="C69" s="83" t="s">
        <v>276</v>
      </c>
      <c r="D69" s="83" t="s">
        <v>143</v>
      </c>
      <c r="E69" s="84">
        <v>81.029946249671639</v>
      </c>
      <c r="F69" s="85">
        <v>71</v>
      </c>
      <c r="G69" s="85">
        <v>97</v>
      </c>
      <c r="H69" s="98">
        <v>76</v>
      </c>
      <c r="I69" s="67">
        <v>78</v>
      </c>
      <c r="J69" s="67">
        <v>85</v>
      </c>
      <c r="K69" s="67">
        <v>80</v>
      </c>
      <c r="L69" s="67">
        <v>82</v>
      </c>
      <c r="M69" s="67">
        <v>76</v>
      </c>
      <c r="N69" s="67">
        <v>83</v>
      </c>
      <c r="O69" s="67">
        <v>80</v>
      </c>
      <c r="P69" s="67">
        <v>81</v>
      </c>
      <c r="Q69" s="67">
        <v>81</v>
      </c>
      <c r="R69" s="67">
        <v>86</v>
      </c>
      <c r="S69" s="67">
        <v>73</v>
      </c>
      <c r="T69" s="97">
        <v>82</v>
      </c>
      <c r="U69" s="98">
        <v>84</v>
      </c>
      <c r="V69" s="67">
        <v>83</v>
      </c>
      <c r="W69" s="97">
        <v>81</v>
      </c>
      <c r="X69" s="98">
        <v>84</v>
      </c>
      <c r="Y69" s="67">
        <v>77</v>
      </c>
      <c r="Z69" s="67">
        <v>81</v>
      </c>
      <c r="AA69" s="67">
        <v>81</v>
      </c>
      <c r="AB69" s="67">
        <v>79</v>
      </c>
      <c r="AC69" s="67">
        <v>80</v>
      </c>
      <c r="AD69" s="67">
        <v>77</v>
      </c>
      <c r="AE69" s="67">
        <v>77</v>
      </c>
      <c r="AF69" s="67">
        <v>86</v>
      </c>
      <c r="AG69" s="67">
        <v>83</v>
      </c>
      <c r="AH69" s="67">
        <v>83</v>
      </c>
      <c r="AI69" s="67">
        <v>87</v>
      </c>
      <c r="AJ69" s="67">
        <v>84</v>
      </c>
      <c r="AK69" s="67">
        <v>82</v>
      </c>
      <c r="AL69" s="67">
        <v>81</v>
      </c>
      <c r="AM69" s="67">
        <v>75</v>
      </c>
      <c r="AN69" s="67">
        <v>82</v>
      </c>
      <c r="AO69" s="67">
        <v>83</v>
      </c>
      <c r="AP69" s="67">
        <v>79</v>
      </c>
      <c r="AQ69" s="67">
        <v>80</v>
      </c>
      <c r="AR69" s="97">
        <v>81</v>
      </c>
      <c r="AS69" s="98">
        <v>75</v>
      </c>
      <c r="AT69" s="67">
        <v>82</v>
      </c>
      <c r="AU69" s="67">
        <v>85</v>
      </c>
      <c r="AV69" s="67">
        <v>85</v>
      </c>
      <c r="AW69" s="67">
        <v>85</v>
      </c>
      <c r="AX69" s="68">
        <v>89</v>
      </c>
      <c r="AY69" s="67">
        <v>90</v>
      </c>
      <c r="AZ69" s="67">
        <v>71</v>
      </c>
      <c r="BA69" s="67">
        <v>83</v>
      </c>
      <c r="BB69" s="67">
        <v>85</v>
      </c>
      <c r="BC69" s="67">
        <v>87</v>
      </c>
      <c r="BD69" s="67">
        <v>76</v>
      </c>
      <c r="BE69" s="67">
        <v>75</v>
      </c>
      <c r="BF69" s="67">
        <v>80</v>
      </c>
      <c r="BG69" s="67">
        <v>87</v>
      </c>
      <c r="BH69" s="67">
        <v>83</v>
      </c>
      <c r="BI69" s="68">
        <v>90</v>
      </c>
      <c r="BJ69" s="70"/>
      <c r="BK69" s="67">
        <v>77</v>
      </c>
      <c r="BL69" s="68">
        <v>91</v>
      </c>
      <c r="BM69" s="67">
        <v>90</v>
      </c>
      <c r="BN69" s="67">
        <v>83</v>
      </c>
      <c r="BO69" s="68">
        <v>97</v>
      </c>
      <c r="BP69" s="67">
        <v>91</v>
      </c>
      <c r="BQ69" s="67">
        <v>89</v>
      </c>
      <c r="BR69" s="67">
        <v>86</v>
      </c>
      <c r="BS69" s="68">
        <v>88</v>
      </c>
      <c r="BT69" s="67">
        <v>88</v>
      </c>
      <c r="BU69" s="68">
        <v>92</v>
      </c>
      <c r="BV69" s="67">
        <v>86</v>
      </c>
      <c r="BW69" s="68">
        <v>93</v>
      </c>
      <c r="BX69" s="70"/>
      <c r="BY69" s="67">
        <v>89</v>
      </c>
      <c r="BZ69" s="67">
        <v>82</v>
      </c>
      <c r="CA69" s="67">
        <v>87</v>
      </c>
      <c r="CB69" s="67">
        <v>88</v>
      </c>
      <c r="CC69" s="67">
        <v>92</v>
      </c>
      <c r="CD69" s="68">
        <v>89</v>
      </c>
      <c r="CE69" s="67">
        <v>88</v>
      </c>
      <c r="CF69" s="99">
        <v>90</v>
      </c>
    </row>
    <row r="70" spans="1:84" s="73" customFormat="1" ht="19.5" customHeight="1" x14ac:dyDescent="0.2">
      <c r="A70" s="86">
        <v>61</v>
      </c>
      <c r="B70" s="138" t="s">
        <v>388</v>
      </c>
      <c r="C70" s="83" t="s">
        <v>277</v>
      </c>
      <c r="D70" s="83" t="s">
        <v>143</v>
      </c>
      <c r="E70" s="84">
        <v>75.31398508401476</v>
      </c>
      <c r="F70" s="85">
        <v>65</v>
      </c>
      <c r="G70" s="85">
        <v>91</v>
      </c>
      <c r="H70" s="98">
        <v>74</v>
      </c>
      <c r="I70" s="67">
        <v>72</v>
      </c>
      <c r="J70" s="67">
        <v>73</v>
      </c>
      <c r="K70" s="67">
        <v>75</v>
      </c>
      <c r="L70" s="67">
        <v>78</v>
      </c>
      <c r="M70" s="69">
        <v>65</v>
      </c>
      <c r="N70" s="67">
        <v>80</v>
      </c>
      <c r="O70" s="67">
        <v>74</v>
      </c>
      <c r="P70" s="67">
        <v>78</v>
      </c>
      <c r="Q70" s="67">
        <v>76</v>
      </c>
      <c r="R70" s="67">
        <v>79</v>
      </c>
      <c r="S70" s="67">
        <v>70</v>
      </c>
      <c r="T70" s="97">
        <v>77</v>
      </c>
      <c r="U70" s="98">
        <v>80</v>
      </c>
      <c r="V70" s="67">
        <v>79</v>
      </c>
      <c r="W70" s="97">
        <v>76</v>
      </c>
      <c r="X70" s="98">
        <v>72</v>
      </c>
      <c r="Y70" s="67">
        <v>72</v>
      </c>
      <c r="Z70" s="67">
        <v>72</v>
      </c>
      <c r="AA70" s="67">
        <v>72</v>
      </c>
      <c r="AB70" s="67">
        <v>69</v>
      </c>
      <c r="AC70" s="67">
        <v>76</v>
      </c>
      <c r="AD70" s="67">
        <v>74</v>
      </c>
      <c r="AE70" s="67">
        <v>71</v>
      </c>
      <c r="AF70" s="67">
        <v>81</v>
      </c>
      <c r="AG70" s="67">
        <v>74</v>
      </c>
      <c r="AH70" s="67">
        <v>81</v>
      </c>
      <c r="AI70" s="67">
        <v>79</v>
      </c>
      <c r="AJ70" s="67">
        <v>78</v>
      </c>
      <c r="AK70" s="67">
        <v>76</v>
      </c>
      <c r="AL70" s="67">
        <v>76</v>
      </c>
      <c r="AM70" s="67">
        <v>72</v>
      </c>
      <c r="AN70" s="67">
        <v>80</v>
      </c>
      <c r="AO70" s="67">
        <v>82</v>
      </c>
      <c r="AP70" s="67">
        <v>70</v>
      </c>
      <c r="AQ70" s="67">
        <v>74</v>
      </c>
      <c r="AR70" s="97">
        <v>82</v>
      </c>
      <c r="AS70" s="98">
        <v>71</v>
      </c>
      <c r="AT70" s="67">
        <v>79</v>
      </c>
      <c r="AU70" s="67">
        <v>72</v>
      </c>
      <c r="AV70" s="67">
        <v>81</v>
      </c>
      <c r="AW70" s="67">
        <v>73</v>
      </c>
      <c r="AX70" s="68">
        <v>87</v>
      </c>
      <c r="AY70" s="67">
        <v>83</v>
      </c>
      <c r="AZ70" s="67">
        <v>65</v>
      </c>
      <c r="BA70" s="67">
        <v>82</v>
      </c>
      <c r="BB70" s="67">
        <v>76</v>
      </c>
      <c r="BC70" s="67">
        <v>78</v>
      </c>
      <c r="BD70" s="67">
        <v>67</v>
      </c>
      <c r="BE70" s="69">
        <v>65</v>
      </c>
      <c r="BF70" s="67">
        <v>72</v>
      </c>
      <c r="BG70" s="67">
        <v>79</v>
      </c>
      <c r="BH70" s="67">
        <v>75</v>
      </c>
      <c r="BI70" s="67">
        <v>76</v>
      </c>
      <c r="BJ70" s="70"/>
      <c r="BK70" s="67">
        <v>70</v>
      </c>
      <c r="BL70" s="67">
        <v>85</v>
      </c>
      <c r="BM70" s="68">
        <v>87</v>
      </c>
      <c r="BN70" s="67">
        <v>84</v>
      </c>
      <c r="BO70" s="67">
        <v>84</v>
      </c>
      <c r="BP70" s="68">
        <v>91</v>
      </c>
      <c r="BQ70" s="67">
        <v>74</v>
      </c>
      <c r="BR70" s="67">
        <v>85</v>
      </c>
      <c r="BS70" s="67">
        <v>77</v>
      </c>
      <c r="BT70" s="67">
        <v>84</v>
      </c>
      <c r="BU70" s="68">
        <v>86</v>
      </c>
      <c r="BV70" s="67">
        <v>81</v>
      </c>
      <c r="BW70" s="67">
        <v>86</v>
      </c>
      <c r="BX70" s="70"/>
      <c r="BY70" s="67">
        <v>79</v>
      </c>
      <c r="BZ70" s="67">
        <v>79</v>
      </c>
      <c r="CA70" s="68">
        <v>86</v>
      </c>
      <c r="CB70" s="67">
        <v>87</v>
      </c>
      <c r="CC70" s="67">
        <v>87</v>
      </c>
      <c r="CD70" s="67">
        <v>80</v>
      </c>
      <c r="CE70" s="67">
        <v>82</v>
      </c>
      <c r="CF70" s="97">
        <v>84</v>
      </c>
    </row>
    <row r="71" spans="1:84" s="73" customFormat="1" ht="19.5" customHeight="1" x14ac:dyDescent="0.2">
      <c r="A71" s="86">
        <v>62</v>
      </c>
      <c r="B71" s="138" t="s">
        <v>392</v>
      </c>
      <c r="C71" s="83" t="s">
        <v>165</v>
      </c>
      <c r="D71" s="83" t="s">
        <v>145</v>
      </c>
      <c r="E71" s="84">
        <v>65.842263489890229</v>
      </c>
      <c r="F71" s="85">
        <v>55</v>
      </c>
      <c r="G71" s="85">
        <v>86</v>
      </c>
      <c r="H71" s="96">
        <v>58</v>
      </c>
      <c r="I71" s="67">
        <v>64</v>
      </c>
      <c r="J71" s="67">
        <v>63</v>
      </c>
      <c r="K71" s="67">
        <v>71</v>
      </c>
      <c r="L71" s="69">
        <v>57</v>
      </c>
      <c r="M71" s="69">
        <v>55</v>
      </c>
      <c r="N71" s="67">
        <v>67</v>
      </c>
      <c r="O71" s="67">
        <v>62</v>
      </c>
      <c r="P71" s="67">
        <v>67</v>
      </c>
      <c r="Q71" s="67">
        <v>62</v>
      </c>
      <c r="R71" s="67">
        <v>68</v>
      </c>
      <c r="S71" s="67">
        <v>62</v>
      </c>
      <c r="T71" s="97">
        <v>60</v>
      </c>
      <c r="U71" s="98">
        <v>68</v>
      </c>
      <c r="V71" s="68">
        <v>76</v>
      </c>
      <c r="W71" s="97">
        <v>71</v>
      </c>
      <c r="X71" s="98">
        <v>63</v>
      </c>
      <c r="Y71" s="67">
        <v>60</v>
      </c>
      <c r="Z71" s="67">
        <v>61</v>
      </c>
      <c r="AA71" s="67">
        <v>65</v>
      </c>
      <c r="AB71" s="67">
        <v>69</v>
      </c>
      <c r="AC71" s="67">
        <v>72</v>
      </c>
      <c r="AD71" s="67">
        <v>62</v>
      </c>
      <c r="AE71" s="67">
        <v>68</v>
      </c>
      <c r="AF71" s="67">
        <v>70</v>
      </c>
      <c r="AG71" s="67">
        <v>65</v>
      </c>
      <c r="AH71" s="67">
        <v>66</v>
      </c>
      <c r="AI71" s="68">
        <v>73</v>
      </c>
      <c r="AJ71" s="67">
        <v>70</v>
      </c>
      <c r="AK71" s="67">
        <v>68</v>
      </c>
      <c r="AL71" s="67">
        <v>66</v>
      </c>
      <c r="AM71" s="67">
        <v>66</v>
      </c>
      <c r="AN71" s="67">
        <v>63</v>
      </c>
      <c r="AO71" s="68">
        <v>72</v>
      </c>
      <c r="AP71" s="67">
        <v>70</v>
      </c>
      <c r="AQ71" s="67">
        <v>71</v>
      </c>
      <c r="AR71" s="97">
        <v>66</v>
      </c>
      <c r="AS71" s="100">
        <v>74</v>
      </c>
      <c r="AT71" s="67">
        <v>68</v>
      </c>
      <c r="AU71" s="67">
        <v>72</v>
      </c>
      <c r="AV71" s="68">
        <v>74</v>
      </c>
      <c r="AW71" s="67">
        <v>70</v>
      </c>
      <c r="AX71" s="68">
        <v>76</v>
      </c>
      <c r="AY71" s="68">
        <v>79</v>
      </c>
      <c r="AZ71" s="67">
        <v>70</v>
      </c>
      <c r="BA71" s="67">
        <v>74</v>
      </c>
      <c r="BB71" s="67">
        <v>63</v>
      </c>
      <c r="BC71" s="68">
        <v>81</v>
      </c>
      <c r="BD71" s="67">
        <v>65</v>
      </c>
      <c r="BE71" s="67">
        <v>66</v>
      </c>
      <c r="BF71" s="67">
        <v>67</v>
      </c>
      <c r="BG71" s="68">
        <v>77</v>
      </c>
      <c r="BH71" s="68">
        <v>78</v>
      </c>
      <c r="BI71" s="67">
        <v>66</v>
      </c>
      <c r="BJ71" s="67">
        <v>68</v>
      </c>
      <c r="BK71" s="68">
        <v>75</v>
      </c>
      <c r="BL71" s="68">
        <v>76</v>
      </c>
      <c r="BM71" s="68">
        <v>77</v>
      </c>
      <c r="BN71" s="68">
        <v>75</v>
      </c>
      <c r="BO71" s="68">
        <v>84</v>
      </c>
      <c r="BP71" s="67">
        <v>75</v>
      </c>
      <c r="BQ71" s="68">
        <v>79</v>
      </c>
      <c r="BR71" s="68">
        <v>83</v>
      </c>
      <c r="BS71" s="68">
        <v>82</v>
      </c>
      <c r="BT71" s="68">
        <v>81</v>
      </c>
      <c r="BU71" s="68">
        <v>77</v>
      </c>
      <c r="BV71" s="68">
        <v>78</v>
      </c>
      <c r="BW71" s="68">
        <v>76</v>
      </c>
      <c r="BX71" s="68">
        <v>78</v>
      </c>
      <c r="BY71" s="68">
        <v>81</v>
      </c>
      <c r="BZ71" s="67">
        <v>72</v>
      </c>
      <c r="CA71" s="68">
        <v>80</v>
      </c>
      <c r="CB71" s="68">
        <v>86</v>
      </c>
      <c r="CC71" s="68">
        <v>81</v>
      </c>
      <c r="CD71" s="68">
        <v>79</v>
      </c>
      <c r="CE71" s="68">
        <v>81</v>
      </c>
      <c r="CF71" s="99">
        <v>83</v>
      </c>
    </row>
    <row r="72" spans="1:84" s="73" customFormat="1" ht="19.5" customHeight="1" x14ac:dyDescent="0.2">
      <c r="A72" s="86">
        <v>63</v>
      </c>
      <c r="B72" s="138" t="s">
        <v>386</v>
      </c>
      <c r="C72" s="83" t="s">
        <v>166</v>
      </c>
      <c r="D72" s="83" t="s">
        <v>167</v>
      </c>
      <c r="E72" s="84">
        <v>91.555470708134806</v>
      </c>
      <c r="F72" s="85">
        <v>87</v>
      </c>
      <c r="G72" s="85">
        <v>97</v>
      </c>
      <c r="H72" s="98">
        <v>87</v>
      </c>
      <c r="I72" s="67">
        <v>92</v>
      </c>
      <c r="J72" s="67">
        <v>88</v>
      </c>
      <c r="K72" s="67">
        <v>91</v>
      </c>
      <c r="L72" s="67">
        <v>91</v>
      </c>
      <c r="M72" s="69">
        <v>87</v>
      </c>
      <c r="N72" s="67">
        <v>94</v>
      </c>
      <c r="O72" s="67">
        <v>91</v>
      </c>
      <c r="P72" s="67">
        <v>91</v>
      </c>
      <c r="Q72" s="67">
        <v>90</v>
      </c>
      <c r="R72" s="67">
        <v>94</v>
      </c>
      <c r="S72" s="67">
        <v>90</v>
      </c>
      <c r="T72" s="97">
        <v>91</v>
      </c>
      <c r="U72" s="98">
        <v>92</v>
      </c>
      <c r="V72" s="67">
        <v>95</v>
      </c>
      <c r="W72" s="99">
        <v>96</v>
      </c>
      <c r="X72" s="98">
        <v>91</v>
      </c>
      <c r="Y72" s="67">
        <v>92</v>
      </c>
      <c r="Z72" s="67">
        <v>91</v>
      </c>
      <c r="AA72" s="67">
        <v>90</v>
      </c>
      <c r="AB72" s="67">
        <v>91</v>
      </c>
      <c r="AC72" s="67">
        <v>92</v>
      </c>
      <c r="AD72" s="67">
        <v>90</v>
      </c>
      <c r="AE72" s="67">
        <v>94</v>
      </c>
      <c r="AF72" s="67">
        <v>93</v>
      </c>
      <c r="AG72" s="67">
        <v>91</v>
      </c>
      <c r="AH72" s="67">
        <v>93</v>
      </c>
      <c r="AI72" s="67">
        <v>94</v>
      </c>
      <c r="AJ72" s="67">
        <v>92</v>
      </c>
      <c r="AK72" s="67">
        <v>91</v>
      </c>
      <c r="AL72" s="67">
        <v>93</v>
      </c>
      <c r="AM72" s="67">
        <v>92</v>
      </c>
      <c r="AN72" s="67">
        <v>90</v>
      </c>
      <c r="AO72" s="67">
        <v>95</v>
      </c>
      <c r="AP72" s="67">
        <v>93</v>
      </c>
      <c r="AQ72" s="67">
        <v>91</v>
      </c>
      <c r="AR72" s="97">
        <v>90</v>
      </c>
      <c r="AS72" s="98">
        <v>92</v>
      </c>
      <c r="AT72" s="67">
        <v>90</v>
      </c>
      <c r="AU72" s="67">
        <v>95</v>
      </c>
      <c r="AV72" s="67">
        <v>93</v>
      </c>
      <c r="AW72" s="67">
        <v>92</v>
      </c>
      <c r="AX72" s="67">
        <v>92</v>
      </c>
      <c r="AY72" s="67">
        <v>95</v>
      </c>
      <c r="AZ72" s="67">
        <v>89</v>
      </c>
      <c r="BA72" s="67">
        <v>94</v>
      </c>
      <c r="BB72" s="67">
        <v>93</v>
      </c>
      <c r="BC72" s="68">
        <v>96</v>
      </c>
      <c r="BD72" s="67">
        <v>94</v>
      </c>
      <c r="BE72" s="67">
        <v>90</v>
      </c>
      <c r="BF72" s="67">
        <v>89</v>
      </c>
      <c r="BG72" s="67">
        <v>94</v>
      </c>
      <c r="BH72" s="67">
        <v>94</v>
      </c>
      <c r="BI72" s="67">
        <v>93</v>
      </c>
      <c r="BJ72" s="67">
        <v>87</v>
      </c>
      <c r="BK72" s="67">
        <v>91</v>
      </c>
      <c r="BL72" s="68">
        <v>97</v>
      </c>
      <c r="BM72" s="67">
        <v>95</v>
      </c>
      <c r="BN72" s="67">
        <v>92</v>
      </c>
      <c r="BO72" s="68">
        <v>97</v>
      </c>
      <c r="BP72" s="67">
        <v>94</v>
      </c>
      <c r="BQ72" s="67">
        <v>96</v>
      </c>
      <c r="BR72" s="68">
        <v>97</v>
      </c>
      <c r="BS72" s="67">
        <v>95</v>
      </c>
      <c r="BT72" s="67">
        <v>95</v>
      </c>
      <c r="BU72" s="67">
        <v>92</v>
      </c>
      <c r="BV72" s="68">
        <v>97</v>
      </c>
      <c r="BW72" s="67">
        <v>94</v>
      </c>
      <c r="BX72" s="67">
        <v>94</v>
      </c>
      <c r="BY72" s="67">
        <v>95</v>
      </c>
      <c r="BZ72" s="67">
        <v>93</v>
      </c>
      <c r="CA72" s="67">
        <v>93</v>
      </c>
      <c r="CB72" s="67">
        <v>96</v>
      </c>
      <c r="CC72" s="67">
        <v>93</v>
      </c>
      <c r="CD72" s="67">
        <v>92</v>
      </c>
      <c r="CE72" s="67">
        <v>95</v>
      </c>
      <c r="CF72" s="97">
        <v>92</v>
      </c>
    </row>
    <row r="73" spans="1:84" s="73" customFormat="1" ht="19.5" customHeight="1" x14ac:dyDescent="0.2">
      <c r="A73" s="86">
        <v>64</v>
      </c>
      <c r="B73" s="138" t="s">
        <v>389</v>
      </c>
      <c r="C73" s="83" t="s">
        <v>168</v>
      </c>
      <c r="D73" s="83" t="s">
        <v>143</v>
      </c>
      <c r="E73" s="84">
        <v>74.139214319132179</v>
      </c>
      <c r="F73" s="85">
        <v>64</v>
      </c>
      <c r="G73" s="85">
        <v>91</v>
      </c>
      <c r="H73" s="98">
        <v>71</v>
      </c>
      <c r="I73" s="67">
        <v>76</v>
      </c>
      <c r="J73" s="67">
        <v>70</v>
      </c>
      <c r="K73" s="67">
        <v>74</v>
      </c>
      <c r="L73" s="67">
        <v>72</v>
      </c>
      <c r="M73" s="69">
        <v>68</v>
      </c>
      <c r="N73" s="67">
        <v>77</v>
      </c>
      <c r="O73" s="67">
        <v>70</v>
      </c>
      <c r="P73" s="67">
        <v>75</v>
      </c>
      <c r="Q73" s="67">
        <v>71</v>
      </c>
      <c r="R73" s="67">
        <v>72</v>
      </c>
      <c r="S73" s="67">
        <v>72</v>
      </c>
      <c r="T73" s="97">
        <v>72</v>
      </c>
      <c r="U73" s="98">
        <v>75</v>
      </c>
      <c r="V73" s="67">
        <v>73</v>
      </c>
      <c r="W73" s="99">
        <v>86</v>
      </c>
      <c r="X73" s="98">
        <v>73</v>
      </c>
      <c r="Y73" s="67">
        <v>69</v>
      </c>
      <c r="Z73" s="67">
        <v>68</v>
      </c>
      <c r="AA73" s="67">
        <v>74</v>
      </c>
      <c r="AB73" s="67">
        <v>74</v>
      </c>
      <c r="AC73" s="67">
        <v>76</v>
      </c>
      <c r="AD73" s="67">
        <v>79</v>
      </c>
      <c r="AE73" s="67">
        <v>75</v>
      </c>
      <c r="AF73" s="67">
        <v>76</v>
      </c>
      <c r="AG73" s="67">
        <v>75</v>
      </c>
      <c r="AH73" s="67">
        <v>73</v>
      </c>
      <c r="AI73" s="67">
        <v>77</v>
      </c>
      <c r="AJ73" s="67">
        <v>76</v>
      </c>
      <c r="AK73" s="67">
        <v>77</v>
      </c>
      <c r="AL73" s="67">
        <v>74</v>
      </c>
      <c r="AM73" s="68">
        <v>81</v>
      </c>
      <c r="AN73" s="67">
        <v>70</v>
      </c>
      <c r="AO73" s="67">
        <v>80</v>
      </c>
      <c r="AP73" s="67">
        <v>74</v>
      </c>
      <c r="AQ73" s="67">
        <v>74</v>
      </c>
      <c r="AR73" s="97">
        <v>75</v>
      </c>
      <c r="AS73" s="98">
        <v>75</v>
      </c>
      <c r="AT73" s="67">
        <v>79</v>
      </c>
      <c r="AU73" s="68">
        <v>83</v>
      </c>
      <c r="AV73" s="67">
        <v>76</v>
      </c>
      <c r="AW73" s="67">
        <v>76</v>
      </c>
      <c r="AX73" s="68">
        <v>84</v>
      </c>
      <c r="AY73" s="68">
        <v>83</v>
      </c>
      <c r="AZ73" s="67">
        <v>67</v>
      </c>
      <c r="BA73" s="67">
        <v>76</v>
      </c>
      <c r="BB73" s="67">
        <v>81</v>
      </c>
      <c r="BC73" s="68">
        <v>87</v>
      </c>
      <c r="BD73" s="67">
        <v>75</v>
      </c>
      <c r="BE73" s="67">
        <v>76</v>
      </c>
      <c r="BF73" s="67">
        <v>78</v>
      </c>
      <c r="BG73" s="67">
        <v>81</v>
      </c>
      <c r="BH73" s="67">
        <v>79</v>
      </c>
      <c r="BI73" s="67">
        <v>72</v>
      </c>
      <c r="BJ73" s="67">
        <v>64</v>
      </c>
      <c r="BK73" s="68">
        <v>83</v>
      </c>
      <c r="BL73" s="68">
        <v>85</v>
      </c>
      <c r="BM73" s="67">
        <v>81</v>
      </c>
      <c r="BN73" s="67">
        <v>80</v>
      </c>
      <c r="BO73" s="68">
        <v>91</v>
      </c>
      <c r="BP73" s="68">
        <v>85</v>
      </c>
      <c r="BQ73" s="68">
        <v>83</v>
      </c>
      <c r="BR73" s="67">
        <v>82</v>
      </c>
      <c r="BS73" s="68">
        <v>86</v>
      </c>
      <c r="BT73" s="67">
        <v>77</v>
      </c>
      <c r="BU73" s="67">
        <v>79</v>
      </c>
      <c r="BV73" s="68">
        <v>84</v>
      </c>
      <c r="BW73" s="67">
        <v>73</v>
      </c>
      <c r="BX73" s="67">
        <v>76</v>
      </c>
      <c r="BY73" s="68">
        <v>85</v>
      </c>
      <c r="BZ73" s="67">
        <v>73</v>
      </c>
      <c r="CA73" s="68">
        <v>88</v>
      </c>
      <c r="CB73" s="68">
        <v>85</v>
      </c>
      <c r="CC73" s="67">
        <v>79</v>
      </c>
      <c r="CD73" s="68">
        <v>84</v>
      </c>
      <c r="CE73" s="68">
        <v>89</v>
      </c>
      <c r="CF73" s="99">
        <v>85</v>
      </c>
    </row>
    <row r="74" spans="1:84" s="73" customFormat="1" ht="19.5" customHeight="1" x14ac:dyDescent="0.2">
      <c r="A74" s="86">
        <v>65</v>
      </c>
      <c r="B74" s="138" t="s">
        <v>386</v>
      </c>
      <c r="C74" s="83" t="s">
        <v>169</v>
      </c>
      <c r="D74" s="83" t="s">
        <v>143</v>
      </c>
      <c r="E74" s="84">
        <v>73.631897450374012</v>
      </c>
      <c r="F74" s="85">
        <v>64</v>
      </c>
      <c r="G74" s="85">
        <v>92</v>
      </c>
      <c r="H74" s="98">
        <v>69</v>
      </c>
      <c r="I74" s="67">
        <v>73</v>
      </c>
      <c r="J74" s="67">
        <v>71</v>
      </c>
      <c r="K74" s="67">
        <v>75</v>
      </c>
      <c r="L74" s="67">
        <v>66</v>
      </c>
      <c r="M74" s="69">
        <v>65</v>
      </c>
      <c r="N74" s="67">
        <v>77</v>
      </c>
      <c r="O74" s="67">
        <v>70</v>
      </c>
      <c r="P74" s="67">
        <v>74</v>
      </c>
      <c r="Q74" s="67">
        <v>68</v>
      </c>
      <c r="R74" s="67">
        <v>74</v>
      </c>
      <c r="S74" s="69">
        <v>64</v>
      </c>
      <c r="T74" s="97">
        <v>72</v>
      </c>
      <c r="U74" s="98">
        <v>79</v>
      </c>
      <c r="V74" s="67">
        <v>79</v>
      </c>
      <c r="W74" s="97">
        <v>80</v>
      </c>
      <c r="X74" s="98">
        <v>72</v>
      </c>
      <c r="Y74" s="69">
        <v>66</v>
      </c>
      <c r="Z74" s="67">
        <v>70</v>
      </c>
      <c r="AA74" s="67">
        <v>73</v>
      </c>
      <c r="AB74" s="67">
        <v>75</v>
      </c>
      <c r="AC74" s="67">
        <v>78</v>
      </c>
      <c r="AD74" s="67">
        <v>76</v>
      </c>
      <c r="AE74" s="67">
        <v>74</v>
      </c>
      <c r="AF74" s="67">
        <v>78</v>
      </c>
      <c r="AG74" s="67">
        <v>79</v>
      </c>
      <c r="AH74" s="67">
        <v>78</v>
      </c>
      <c r="AI74" s="68">
        <v>80</v>
      </c>
      <c r="AJ74" s="67">
        <v>79</v>
      </c>
      <c r="AK74" s="67">
        <v>78</v>
      </c>
      <c r="AL74" s="67">
        <v>76</v>
      </c>
      <c r="AM74" s="68">
        <v>80</v>
      </c>
      <c r="AN74" s="67">
        <v>72</v>
      </c>
      <c r="AO74" s="67">
        <v>78</v>
      </c>
      <c r="AP74" s="67">
        <v>79</v>
      </c>
      <c r="AQ74" s="67">
        <v>74</v>
      </c>
      <c r="AR74" s="97">
        <v>78</v>
      </c>
      <c r="AS74" s="98">
        <v>78</v>
      </c>
      <c r="AT74" s="67">
        <v>80</v>
      </c>
      <c r="AU74" s="67">
        <v>75</v>
      </c>
      <c r="AV74" s="68">
        <v>84</v>
      </c>
      <c r="AW74" s="68">
        <v>81</v>
      </c>
      <c r="AX74" s="67">
        <v>79</v>
      </c>
      <c r="AY74" s="68">
        <v>89</v>
      </c>
      <c r="AZ74" s="67">
        <v>74</v>
      </c>
      <c r="BA74" s="67">
        <v>76</v>
      </c>
      <c r="BB74" s="67">
        <v>76</v>
      </c>
      <c r="BC74" s="68">
        <v>91</v>
      </c>
      <c r="BD74" s="67">
        <v>72</v>
      </c>
      <c r="BE74" s="67">
        <v>74</v>
      </c>
      <c r="BF74" s="67">
        <v>73</v>
      </c>
      <c r="BG74" s="68">
        <v>85</v>
      </c>
      <c r="BH74" s="67">
        <v>82</v>
      </c>
      <c r="BI74" s="67">
        <v>70</v>
      </c>
      <c r="BJ74" s="67">
        <v>70</v>
      </c>
      <c r="BK74" s="68">
        <v>84</v>
      </c>
      <c r="BL74" s="67">
        <v>81</v>
      </c>
      <c r="BM74" s="67">
        <v>80</v>
      </c>
      <c r="BN74" s="67">
        <v>77</v>
      </c>
      <c r="BO74" s="68">
        <v>86</v>
      </c>
      <c r="BP74" s="68">
        <v>85</v>
      </c>
      <c r="BQ74" s="68">
        <v>88</v>
      </c>
      <c r="BR74" s="68">
        <v>86</v>
      </c>
      <c r="BS74" s="68">
        <v>90</v>
      </c>
      <c r="BT74" s="67">
        <v>75</v>
      </c>
      <c r="BU74" s="68">
        <v>83</v>
      </c>
      <c r="BV74" s="68">
        <v>83</v>
      </c>
      <c r="BW74" s="67">
        <v>75</v>
      </c>
      <c r="BX74" s="67">
        <v>80</v>
      </c>
      <c r="BY74" s="67">
        <v>83</v>
      </c>
      <c r="BZ74" s="67">
        <v>81</v>
      </c>
      <c r="CA74" s="68">
        <v>89</v>
      </c>
      <c r="CB74" s="68">
        <v>88</v>
      </c>
      <c r="CC74" s="67">
        <v>83</v>
      </c>
      <c r="CD74" s="67">
        <v>81</v>
      </c>
      <c r="CE74" s="68">
        <v>92</v>
      </c>
      <c r="CF74" s="97">
        <v>81</v>
      </c>
    </row>
    <row r="75" spans="1:84" s="73" customFormat="1" ht="19.5" customHeight="1" x14ac:dyDescent="0.2">
      <c r="A75" s="86">
        <v>66</v>
      </c>
      <c r="B75" s="138" t="s">
        <v>389</v>
      </c>
      <c r="C75" s="83" t="s">
        <v>170</v>
      </c>
      <c r="D75" s="83" t="s">
        <v>143</v>
      </c>
      <c r="E75" s="84">
        <v>70.118168422063235</v>
      </c>
      <c r="F75" s="85">
        <v>62</v>
      </c>
      <c r="G75" s="85">
        <v>91</v>
      </c>
      <c r="H75" s="98">
        <v>65</v>
      </c>
      <c r="I75" s="67">
        <v>68</v>
      </c>
      <c r="J75" s="67">
        <v>65</v>
      </c>
      <c r="K75" s="67">
        <v>76</v>
      </c>
      <c r="L75" s="67">
        <v>62</v>
      </c>
      <c r="M75" s="67">
        <v>63</v>
      </c>
      <c r="N75" s="67">
        <v>75</v>
      </c>
      <c r="O75" s="67">
        <v>69</v>
      </c>
      <c r="P75" s="67">
        <v>67</v>
      </c>
      <c r="Q75" s="67">
        <v>66</v>
      </c>
      <c r="R75" s="67">
        <v>75</v>
      </c>
      <c r="S75" s="67">
        <v>65</v>
      </c>
      <c r="T75" s="97">
        <v>71</v>
      </c>
      <c r="U75" s="98">
        <v>76</v>
      </c>
      <c r="V75" s="67">
        <v>74</v>
      </c>
      <c r="W75" s="97">
        <v>78</v>
      </c>
      <c r="X75" s="98">
        <v>67</v>
      </c>
      <c r="Y75" s="67">
        <v>63</v>
      </c>
      <c r="Z75" s="67">
        <v>64</v>
      </c>
      <c r="AA75" s="67">
        <v>65</v>
      </c>
      <c r="AB75" s="67">
        <v>69</v>
      </c>
      <c r="AC75" s="67">
        <v>72</v>
      </c>
      <c r="AD75" s="67">
        <v>72</v>
      </c>
      <c r="AE75" s="67">
        <v>74</v>
      </c>
      <c r="AF75" s="67">
        <v>72</v>
      </c>
      <c r="AG75" s="67">
        <v>71</v>
      </c>
      <c r="AH75" s="68">
        <v>78</v>
      </c>
      <c r="AI75" s="67">
        <v>74</v>
      </c>
      <c r="AJ75" s="67">
        <v>76</v>
      </c>
      <c r="AK75" s="67">
        <v>75</v>
      </c>
      <c r="AL75" s="67">
        <v>71</v>
      </c>
      <c r="AM75" s="68">
        <v>78</v>
      </c>
      <c r="AN75" s="67">
        <v>70</v>
      </c>
      <c r="AO75" s="67">
        <v>75</v>
      </c>
      <c r="AP75" s="67">
        <v>72</v>
      </c>
      <c r="AQ75" s="67">
        <v>70</v>
      </c>
      <c r="AR75" s="97">
        <v>75</v>
      </c>
      <c r="AS75" s="98">
        <v>76</v>
      </c>
      <c r="AT75" s="67">
        <v>74</v>
      </c>
      <c r="AU75" s="67">
        <v>76</v>
      </c>
      <c r="AV75" s="67">
        <v>73</v>
      </c>
      <c r="AW75" s="67">
        <v>77</v>
      </c>
      <c r="AX75" s="67">
        <v>72</v>
      </c>
      <c r="AY75" s="67">
        <v>79</v>
      </c>
      <c r="AZ75" s="67">
        <v>74</v>
      </c>
      <c r="BA75" s="67">
        <v>76</v>
      </c>
      <c r="BB75" s="67">
        <v>76</v>
      </c>
      <c r="BC75" s="68">
        <v>87</v>
      </c>
      <c r="BD75" s="67">
        <v>75</v>
      </c>
      <c r="BE75" s="67">
        <v>71</v>
      </c>
      <c r="BF75" s="67">
        <v>71</v>
      </c>
      <c r="BG75" s="67">
        <v>78</v>
      </c>
      <c r="BH75" s="67">
        <v>80</v>
      </c>
      <c r="BI75" s="67">
        <v>75</v>
      </c>
      <c r="BJ75" s="67">
        <v>63</v>
      </c>
      <c r="BK75" s="68">
        <v>84</v>
      </c>
      <c r="BL75" s="67">
        <v>73</v>
      </c>
      <c r="BM75" s="67">
        <v>75</v>
      </c>
      <c r="BN75" s="67">
        <v>73</v>
      </c>
      <c r="BO75" s="68">
        <v>91</v>
      </c>
      <c r="BP75" s="67">
        <v>80</v>
      </c>
      <c r="BQ75" s="68">
        <v>82</v>
      </c>
      <c r="BR75" s="67">
        <v>77</v>
      </c>
      <c r="BS75" s="68">
        <v>82</v>
      </c>
      <c r="BT75" s="67">
        <v>74</v>
      </c>
      <c r="BU75" s="67">
        <v>81</v>
      </c>
      <c r="BV75" s="68">
        <v>86</v>
      </c>
      <c r="BW75" s="67">
        <v>74</v>
      </c>
      <c r="BX75" s="67">
        <v>79</v>
      </c>
      <c r="BY75" s="68">
        <v>88</v>
      </c>
      <c r="BZ75" s="67">
        <v>75</v>
      </c>
      <c r="CA75" s="68">
        <v>87</v>
      </c>
      <c r="CB75" s="68">
        <v>84</v>
      </c>
      <c r="CC75" s="67">
        <v>77</v>
      </c>
      <c r="CD75" s="67">
        <v>78</v>
      </c>
      <c r="CE75" s="68">
        <v>85</v>
      </c>
      <c r="CF75" s="97">
        <v>71</v>
      </c>
    </row>
    <row r="76" spans="1:84" s="73" customFormat="1" ht="19.5" customHeight="1" x14ac:dyDescent="0.2">
      <c r="A76" s="86">
        <v>67</v>
      </c>
      <c r="B76" s="138" t="s">
        <v>389</v>
      </c>
      <c r="C76" s="83" t="s">
        <v>171</v>
      </c>
      <c r="D76" s="83" t="s">
        <v>167</v>
      </c>
      <c r="E76" s="84">
        <v>87.199118282772503</v>
      </c>
      <c r="F76" s="85">
        <v>79</v>
      </c>
      <c r="G76" s="85">
        <v>96</v>
      </c>
      <c r="H76" s="98">
        <v>86</v>
      </c>
      <c r="I76" s="67">
        <v>85</v>
      </c>
      <c r="J76" s="67">
        <v>85</v>
      </c>
      <c r="K76" s="67">
        <v>90</v>
      </c>
      <c r="L76" s="67">
        <v>84</v>
      </c>
      <c r="M76" s="67">
        <v>86</v>
      </c>
      <c r="N76" s="67">
        <v>89</v>
      </c>
      <c r="O76" s="67">
        <v>84</v>
      </c>
      <c r="P76" s="67">
        <v>88</v>
      </c>
      <c r="Q76" s="67">
        <v>84</v>
      </c>
      <c r="R76" s="69">
        <v>81</v>
      </c>
      <c r="S76" s="67">
        <v>88</v>
      </c>
      <c r="T76" s="97">
        <v>88</v>
      </c>
      <c r="U76" s="98">
        <v>90</v>
      </c>
      <c r="V76" s="68">
        <v>92</v>
      </c>
      <c r="W76" s="99">
        <v>95</v>
      </c>
      <c r="X76" s="98">
        <v>88</v>
      </c>
      <c r="Y76" s="67">
        <v>82</v>
      </c>
      <c r="Z76" s="67">
        <v>90</v>
      </c>
      <c r="AA76" s="67">
        <v>87</v>
      </c>
      <c r="AB76" s="68">
        <v>92</v>
      </c>
      <c r="AC76" s="67">
        <v>88</v>
      </c>
      <c r="AD76" s="67">
        <v>89</v>
      </c>
      <c r="AE76" s="67">
        <v>88</v>
      </c>
      <c r="AF76" s="68">
        <v>92</v>
      </c>
      <c r="AG76" s="67">
        <v>88</v>
      </c>
      <c r="AH76" s="67">
        <v>85</v>
      </c>
      <c r="AI76" s="68">
        <v>92</v>
      </c>
      <c r="AJ76" s="67">
        <v>85</v>
      </c>
      <c r="AK76" s="67">
        <v>88</v>
      </c>
      <c r="AL76" s="67">
        <v>90</v>
      </c>
      <c r="AM76" s="67">
        <v>90</v>
      </c>
      <c r="AN76" s="67">
        <v>84</v>
      </c>
      <c r="AO76" s="67">
        <v>90</v>
      </c>
      <c r="AP76" s="67">
        <v>88</v>
      </c>
      <c r="AQ76" s="67">
        <v>84</v>
      </c>
      <c r="AR76" s="97">
        <v>84</v>
      </c>
      <c r="AS76" s="98">
        <v>89</v>
      </c>
      <c r="AT76" s="67">
        <v>91</v>
      </c>
      <c r="AU76" s="68">
        <v>93</v>
      </c>
      <c r="AV76" s="67">
        <v>86</v>
      </c>
      <c r="AW76" s="67">
        <v>90</v>
      </c>
      <c r="AX76" s="67">
        <v>90</v>
      </c>
      <c r="AY76" s="67">
        <v>88</v>
      </c>
      <c r="AZ76" s="67">
        <v>85</v>
      </c>
      <c r="BA76" s="67">
        <v>90</v>
      </c>
      <c r="BB76" s="67">
        <v>92</v>
      </c>
      <c r="BC76" s="68">
        <v>94</v>
      </c>
      <c r="BD76" s="69">
        <v>79</v>
      </c>
      <c r="BE76" s="67">
        <v>83</v>
      </c>
      <c r="BF76" s="67">
        <v>87</v>
      </c>
      <c r="BG76" s="67">
        <v>89</v>
      </c>
      <c r="BH76" s="67">
        <v>86</v>
      </c>
      <c r="BI76" s="67">
        <v>86</v>
      </c>
      <c r="BJ76" s="67">
        <v>83</v>
      </c>
      <c r="BK76" s="67">
        <v>91</v>
      </c>
      <c r="BL76" s="68">
        <v>93</v>
      </c>
      <c r="BM76" s="67">
        <v>88</v>
      </c>
      <c r="BN76" s="67">
        <v>86</v>
      </c>
      <c r="BO76" s="68">
        <v>95</v>
      </c>
      <c r="BP76" s="68">
        <v>94</v>
      </c>
      <c r="BQ76" s="67">
        <v>91</v>
      </c>
      <c r="BR76" s="67">
        <v>93</v>
      </c>
      <c r="BS76" s="68">
        <v>93</v>
      </c>
      <c r="BT76" s="67">
        <v>82</v>
      </c>
      <c r="BU76" s="67">
        <v>91</v>
      </c>
      <c r="BV76" s="68">
        <v>94</v>
      </c>
      <c r="BW76" s="67">
        <v>87</v>
      </c>
      <c r="BX76" s="67">
        <v>88</v>
      </c>
      <c r="BY76" s="67">
        <v>92</v>
      </c>
      <c r="BZ76" s="67">
        <v>85</v>
      </c>
      <c r="CA76" s="67">
        <v>91</v>
      </c>
      <c r="CB76" s="68">
        <v>95</v>
      </c>
      <c r="CC76" s="67">
        <v>91</v>
      </c>
      <c r="CD76" s="67">
        <v>90</v>
      </c>
      <c r="CE76" s="68">
        <v>96</v>
      </c>
      <c r="CF76" s="99">
        <v>93</v>
      </c>
    </row>
    <row r="77" spans="1:84" s="73" customFormat="1" ht="19.5" customHeight="1" x14ac:dyDescent="0.2">
      <c r="A77" s="86">
        <v>69</v>
      </c>
      <c r="B77" s="138" t="s">
        <v>388</v>
      </c>
      <c r="C77" s="83" t="s">
        <v>172</v>
      </c>
      <c r="D77" s="83" t="s">
        <v>143</v>
      </c>
      <c r="E77" s="84">
        <v>84.158651805333065</v>
      </c>
      <c r="F77" s="85">
        <v>75</v>
      </c>
      <c r="G77" s="85">
        <v>98</v>
      </c>
      <c r="H77" s="98">
        <v>80</v>
      </c>
      <c r="I77" s="67">
        <v>87</v>
      </c>
      <c r="J77" s="67">
        <v>82</v>
      </c>
      <c r="K77" s="67">
        <v>84</v>
      </c>
      <c r="L77" s="67">
        <v>84</v>
      </c>
      <c r="M77" s="67">
        <v>82</v>
      </c>
      <c r="N77" s="67">
        <v>86</v>
      </c>
      <c r="O77" s="67">
        <v>84</v>
      </c>
      <c r="P77" s="68">
        <v>90</v>
      </c>
      <c r="Q77" s="67">
        <v>82</v>
      </c>
      <c r="R77" s="67">
        <v>83</v>
      </c>
      <c r="S77" s="67">
        <v>86</v>
      </c>
      <c r="T77" s="97">
        <v>85</v>
      </c>
      <c r="U77" s="98">
        <v>80</v>
      </c>
      <c r="V77" s="68">
        <v>92</v>
      </c>
      <c r="W77" s="97">
        <v>87</v>
      </c>
      <c r="X77" s="98">
        <v>86</v>
      </c>
      <c r="Y77" s="67">
        <v>81</v>
      </c>
      <c r="Z77" s="69">
        <v>76</v>
      </c>
      <c r="AA77" s="67">
        <v>77</v>
      </c>
      <c r="AB77" s="67">
        <v>88</v>
      </c>
      <c r="AC77" s="67">
        <v>86</v>
      </c>
      <c r="AD77" s="67">
        <v>87</v>
      </c>
      <c r="AE77" s="67">
        <v>82</v>
      </c>
      <c r="AF77" s="67">
        <v>86</v>
      </c>
      <c r="AG77" s="67">
        <v>82</v>
      </c>
      <c r="AH77" s="67">
        <v>82</v>
      </c>
      <c r="AI77" s="67">
        <v>84</v>
      </c>
      <c r="AJ77" s="67">
        <v>85</v>
      </c>
      <c r="AK77" s="67">
        <v>87</v>
      </c>
      <c r="AL77" s="67">
        <v>81</v>
      </c>
      <c r="AM77" s="67">
        <v>83</v>
      </c>
      <c r="AN77" s="67">
        <v>82</v>
      </c>
      <c r="AO77" s="67">
        <v>88</v>
      </c>
      <c r="AP77" s="67">
        <v>88</v>
      </c>
      <c r="AQ77" s="67">
        <v>83</v>
      </c>
      <c r="AR77" s="97">
        <v>82</v>
      </c>
      <c r="AS77" s="98">
        <v>83</v>
      </c>
      <c r="AT77" s="67">
        <v>88</v>
      </c>
      <c r="AU77" s="67">
        <v>83</v>
      </c>
      <c r="AV77" s="67">
        <v>76</v>
      </c>
      <c r="AW77" s="68">
        <v>94</v>
      </c>
      <c r="AX77" s="67">
        <v>88</v>
      </c>
      <c r="AY77" s="67">
        <v>87</v>
      </c>
      <c r="AZ77" s="67">
        <v>84</v>
      </c>
      <c r="BA77" s="67">
        <v>89</v>
      </c>
      <c r="BB77" s="67">
        <v>81</v>
      </c>
      <c r="BC77" s="67">
        <v>91</v>
      </c>
      <c r="BD77" s="67">
        <v>85</v>
      </c>
      <c r="BE77" s="69">
        <v>76</v>
      </c>
      <c r="BF77" s="67">
        <v>84</v>
      </c>
      <c r="BG77" s="67">
        <v>90</v>
      </c>
      <c r="BH77" s="67">
        <v>91</v>
      </c>
      <c r="BI77" s="67">
        <v>79</v>
      </c>
      <c r="BJ77" s="67">
        <v>83</v>
      </c>
      <c r="BK77" s="67">
        <v>80</v>
      </c>
      <c r="BL77" s="67">
        <v>84</v>
      </c>
      <c r="BM77" s="67">
        <v>88</v>
      </c>
      <c r="BN77" s="67">
        <v>85</v>
      </c>
      <c r="BO77" s="67">
        <v>96</v>
      </c>
      <c r="BP77" s="67">
        <v>86</v>
      </c>
      <c r="BQ77" s="67">
        <v>92</v>
      </c>
      <c r="BR77" s="67">
        <v>89</v>
      </c>
      <c r="BS77" s="67">
        <v>86</v>
      </c>
      <c r="BT77" s="67">
        <v>75</v>
      </c>
      <c r="BU77" s="67">
        <v>83</v>
      </c>
      <c r="BV77" s="67">
        <v>90</v>
      </c>
      <c r="BW77" s="67">
        <v>87</v>
      </c>
      <c r="BX77" s="67">
        <v>86</v>
      </c>
      <c r="BY77" s="67">
        <v>93</v>
      </c>
      <c r="BZ77" s="67">
        <v>83</v>
      </c>
      <c r="CA77" s="67">
        <v>90</v>
      </c>
      <c r="CB77" s="67">
        <v>93</v>
      </c>
      <c r="CC77" s="67">
        <v>86</v>
      </c>
      <c r="CD77" s="67">
        <v>90</v>
      </c>
      <c r="CE77" s="68">
        <v>98</v>
      </c>
      <c r="CF77" s="97">
        <v>87</v>
      </c>
    </row>
    <row r="78" spans="1:84" s="73" customFormat="1" ht="19.5" customHeight="1" x14ac:dyDescent="0.2">
      <c r="A78" s="86">
        <v>70</v>
      </c>
      <c r="B78" s="138" t="s">
        <v>388</v>
      </c>
      <c r="C78" s="83" t="s">
        <v>173</v>
      </c>
      <c r="D78" s="83" t="s">
        <v>143</v>
      </c>
      <c r="E78" s="84">
        <v>55.287974728962517</v>
      </c>
      <c r="F78" s="85">
        <v>42</v>
      </c>
      <c r="G78" s="85">
        <v>74</v>
      </c>
      <c r="H78" s="98">
        <v>50</v>
      </c>
      <c r="I78" s="67">
        <v>60</v>
      </c>
      <c r="J78" s="67">
        <v>50</v>
      </c>
      <c r="K78" s="67">
        <v>60</v>
      </c>
      <c r="L78" s="67">
        <v>57</v>
      </c>
      <c r="M78" s="67">
        <v>55</v>
      </c>
      <c r="N78" s="67">
        <v>58</v>
      </c>
      <c r="O78" s="67">
        <v>54</v>
      </c>
      <c r="P78" s="67">
        <v>58</v>
      </c>
      <c r="Q78" s="67">
        <v>53</v>
      </c>
      <c r="R78" s="67">
        <v>47</v>
      </c>
      <c r="S78" s="67">
        <v>54</v>
      </c>
      <c r="T78" s="97">
        <v>55</v>
      </c>
      <c r="U78" s="96">
        <v>42</v>
      </c>
      <c r="V78" s="67">
        <v>64</v>
      </c>
      <c r="W78" s="99">
        <v>66</v>
      </c>
      <c r="X78" s="98">
        <v>61</v>
      </c>
      <c r="Y78" s="67">
        <v>50</v>
      </c>
      <c r="Z78" s="67">
        <v>49</v>
      </c>
      <c r="AA78" s="67">
        <v>52</v>
      </c>
      <c r="AB78" s="67">
        <v>57</v>
      </c>
      <c r="AC78" s="67">
        <v>60</v>
      </c>
      <c r="AD78" s="68">
        <v>74</v>
      </c>
      <c r="AE78" s="69">
        <v>44</v>
      </c>
      <c r="AF78" s="67">
        <v>54</v>
      </c>
      <c r="AG78" s="68">
        <v>65</v>
      </c>
      <c r="AH78" s="67">
        <v>53</v>
      </c>
      <c r="AI78" s="67">
        <v>47</v>
      </c>
      <c r="AJ78" s="69">
        <v>44</v>
      </c>
      <c r="AK78" s="67">
        <v>53</v>
      </c>
      <c r="AL78" s="67">
        <v>51</v>
      </c>
      <c r="AM78" s="67">
        <v>50</v>
      </c>
      <c r="AN78" s="67">
        <v>47</v>
      </c>
      <c r="AO78" s="67">
        <v>59</v>
      </c>
      <c r="AP78" s="67">
        <v>59</v>
      </c>
      <c r="AQ78" s="67">
        <v>57</v>
      </c>
      <c r="AR78" s="97">
        <v>59</v>
      </c>
      <c r="AS78" s="98">
        <v>56</v>
      </c>
      <c r="AT78" s="67">
        <v>57</v>
      </c>
      <c r="AU78" s="67">
        <v>50</v>
      </c>
      <c r="AV78" s="67">
        <v>48</v>
      </c>
      <c r="AW78" s="68">
        <v>72</v>
      </c>
      <c r="AX78" s="68">
        <v>71</v>
      </c>
      <c r="AY78" s="67">
        <v>68</v>
      </c>
      <c r="AZ78" s="67">
        <v>50</v>
      </c>
      <c r="BA78" s="67">
        <v>56</v>
      </c>
      <c r="BB78" s="67">
        <v>61</v>
      </c>
      <c r="BC78" s="67">
        <v>65</v>
      </c>
      <c r="BD78" s="67">
        <v>51</v>
      </c>
      <c r="BE78" s="67">
        <v>52</v>
      </c>
      <c r="BF78" s="67">
        <v>57</v>
      </c>
      <c r="BG78" s="67">
        <v>60</v>
      </c>
      <c r="BH78" s="67">
        <v>65</v>
      </c>
      <c r="BI78" s="69">
        <v>43</v>
      </c>
      <c r="BJ78" s="67">
        <v>46</v>
      </c>
      <c r="BK78" s="67">
        <v>63</v>
      </c>
      <c r="BL78" s="67">
        <v>60</v>
      </c>
      <c r="BM78" s="67">
        <v>60</v>
      </c>
      <c r="BN78" s="67">
        <v>55</v>
      </c>
      <c r="BO78" s="67">
        <v>67</v>
      </c>
      <c r="BP78" s="67">
        <v>57</v>
      </c>
      <c r="BQ78" s="67">
        <v>65</v>
      </c>
      <c r="BR78" s="67">
        <v>68</v>
      </c>
      <c r="BS78" s="67">
        <v>65</v>
      </c>
      <c r="BT78" s="67">
        <v>44</v>
      </c>
      <c r="BU78" s="67">
        <v>52</v>
      </c>
      <c r="BV78" s="67">
        <v>52</v>
      </c>
      <c r="BW78" s="67">
        <v>49</v>
      </c>
      <c r="BX78" s="67">
        <v>48</v>
      </c>
      <c r="BY78" s="67">
        <v>64</v>
      </c>
      <c r="BZ78" s="67">
        <v>48</v>
      </c>
      <c r="CA78" s="67">
        <v>68</v>
      </c>
      <c r="CB78" s="67">
        <v>59</v>
      </c>
      <c r="CC78" s="67">
        <v>62</v>
      </c>
      <c r="CD78" s="67">
        <v>62</v>
      </c>
      <c r="CE78" s="67">
        <v>57</v>
      </c>
      <c r="CF78" s="97">
        <v>67</v>
      </c>
    </row>
    <row r="79" spans="1:84" s="73" customFormat="1" ht="19.5" customHeight="1" x14ac:dyDescent="0.2">
      <c r="A79" s="86">
        <v>71</v>
      </c>
      <c r="B79" s="138" t="s">
        <v>392</v>
      </c>
      <c r="C79" s="83" t="s">
        <v>174</v>
      </c>
      <c r="D79" s="83" t="s">
        <v>143</v>
      </c>
      <c r="E79" s="84">
        <v>66.483475379759142</v>
      </c>
      <c r="F79" s="85">
        <v>57</v>
      </c>
      <c r="G79" s="85">
        <v>90</v>
      </c>
      <c r="H79" s="98">
        <v>60</v>
      </c>
      <c r="I79" s="67">
        <v>72</v>
      </c>
      <c r="J79" s="67">
        <v>62</v>
      </c>
      <c r="K79" s="67">
        <v>74</v>
      </c>
      <c r="L79" s="67">
        <v>60</v>
      </c>
      <c r="M79" s="67">
        <v>59</v>
      </c>
      <c r="N79" s="67">
        <v>67</v>
      </c>
      <c r="O79" s="67">
        <v>68</v>
      </c>
      <c r="P79" s="67">
        <v>69</v>
      </c>
      <c r="Q79" s="67">
        <v>58</v>
      </c>
      <c r="R79" s="67">
        <v>60</v>
      </c>
      <c r="S79" s="67">
        <v>62</v>
      </c>
      <c r="T79" s="97">
        <v>65</v>
      </c>
      <c r="U79" s="98">
        <v>65</v>
      </c>
      <c r="V79" s="68">
        <v>80</v>
      </c>
      <c r="W79" s="99">
        <v>77</v>
      </c>
      <c r="X79" s="98">
        <v>67</v>
      </c>
      <c r="Y79" s="67">
        <v>59</v>
      </c>
      <c r="Z79" s="67">
        <v>57</v>
      </c>
      <c r="AA79" s="67">
        <v>64</v>
      </c>
      <c r="AB79" s="67">
        <v>66</v>
      </c>
      <c r="AC79" s="67">
        <v>73</v>
      </c>
      <c r="AD79" s="67">
        <v>72</v>
      </c>
      <c r="AE79" s="67">
        <v>66</v>
      </c>
      <c r="AF79" s="67">
        <v>67</v>
      </c>
      <c r="AG79" s="67">
        <v>68</v>
      </c>
      <c r="AH79" s="67">
        <v>66</v>
      </c>
      <c r="AI79" s="67">
        <v>63</v>
      </c>
      <c r="AJ79" s="67">
        <v>70</v>
      </c>
      <c r="AK79" s="67">
        <v>73</v>
      </c>
      <c r="AL79" s="67">
        <v>69</v>
      </c>
      <c r="AM79" s="67">
        <v>68</v>
      </c>
      <c r="AN79" s="67">
        <v>67</v>
      </c>
      <c r="AO79" s="67">
        <v>74</v>
      </c>
      <c r="AP79" s="67">
        <v>72</v>
      </c>
      <c r="AQ79" s="67">
        <v>72</v>
      </c>
      <c r="AR79" s="97">
        <v>68</v>
      </c>
      <c r="AS79" s="98">
        <v>73</v>
      </c>
      <c r="AT79" s="67">
        <v>75</v>
      </c>
      <c r="AU79" s="67">
        <v>72</v>
      </c>
      <c r="AV79" s="67">
        <v>62</v>
      </c>
      <c r="AW79" s="67">
        <v>76</v>
      </c>
      <c r="AX79" s="67">
        <v>78</v>
      </c>
      <c r="AY79" s="67">
        <v>84</v>
      </c>
      <c r="AZ79" s="67">
        <v>73</v>
      </c>
      <c r="BA79" s="67">
        <v>76</v>
      </c>
      <c r="BB79" s="67">
        <v>69</v>
      </c>
      <c r="BC79" s="68">
        <v>78</v>
      </c>
      <c r="BD79" s="67">
        <v>62</v>
      </c>
      <c r="BE79" s="67">
        <v>60</v>
      </c>
      <c r="BF79" s="67">
        <v>73</v>
      </c>
      <c r="BG79" s="68">
        <v>81</v>
      </c>
      <c r="BH79" s="67">
        <v>77</v>
      </c>
      <c r="BI79" s="67">
        <v>57</v>
      </c>
      <c r="BJ79" s="67">
        <v>79</v>
      </c>
      <c r="BK79" s="67">
        <v>74</v>
      </c>
      <c r="BL79" s="67">
        <v>74</v>
      </c>
      <c r="BM79" s="67">
        <v>70</v>
      </c>
      <c r="BN79" s="67">
        <v>64</v>
      </c>
      <c r="BO79" s="67">
        <v>69</v>
      </c>
      <c r="BP79" s="67">
        <v>70</v>
      </c>
      <c r="BQ79" s="68">
        <v>90</v>
      </c>
      <c r="BR79" s="68">
        <v>83</v>
      </c>
      <c r="BS79" s="68">
        <v>78</v>
      </c>
      <c r="BT79" s="67">
        <v>62</v>
      </c>
      <c r="BU79" s="67">
        <v>74</v>
      </c>
      <c r="BV79" s="67">
        <v>77</v>
      </c>
      <c r="BW79" s="67">
        <v>74</v>
      </c>
      <c r="BX79" s="67">
        <v>69</v>
      </c>
      <c r="BY79" s="67">
        <v>78</v>
      </c>
      <c r="BZ79" s="67">
        <v>63</v>
      </c>
      <c r="CA79" s="67">
        <v>78</v>
      </c>
      <c r="CB79" s="67">
        <v>80</v>
      </c>
      <c r="CC79" s="67">
        <v>74</v>
      </c>
      <c r="CD79" s="67">
        <v>79</v>
      </c>
      <c r="CE79" s="68">
        <v>87</v>
      </c>
      <c r="CF79" s="97">
        <v>73</v>
      </c>
    </row>
    <row r="80" spans="1:84" s="73" customFormat="1" ht="19.5" customHeight="1" x14ac:dyDescent="0.2">
      <c r="A80" s="86">
        <v>72</v>
      </c>
      <c r="B80" s="138" t="s">
        <v>389</v>
      </c>
      <c r="C80" s="83" t="s">
        <v>278</v>
      </c>
      <c r="D80" s="83" t="s">
        <v>167</v>
      </c>
      <c r="E80" s="84">
        <v>78.64063887613743</v>
      </c>
      <c r="F80" s="85">
        <v>39</v>
      </c>
      <c r="G80" s="85">
        <v>93</v>
      </c>
      <c r="H80" s="100">
        <v>88</v>
      </c>
      <c r="I80" s="67">
        <v>81</v>
      </c>
      <c r="J80" s="67">
        <v>82</v>
      </c>
      <c r="K80" s="67">
        <v>81</v>
      </c>
      <c r="L80" s="68">
        <v>90</v>
      </c>
      <c r="M80" s="68">
        <v>84</v>
      </c>
      <c r="N80" s="67">
        <v>83</v>
      </c>
      <c r="O80" s="67">
        <v>76</v>
      </c>
      <c r="P80" s="68">
        <v>89</v>
      </c>
      <c r="Q80" s="68">
        <v>84</v>
      </c>
      <c r="R80" s="67">
        <v>80</v>
      </c>
      <c r="S80" s="68">
        <v>88</v>
      </c>
      <c r="T80" s="101">
        <v>71</v>
      </c>
      <c r="U80" s="100">
        <v>84</v>
      </c>
      <c r="V80" s="67">
        <v>76</v>
      </c>
      <c r="W80" s="97">
        <v>82</v>
      </c>
      <c r="X80" s="100">
        <v>93</v>
      </c>
      <c r="Y80" s="67">
        <v>83</v>
      </c>
      <c r="Z80" s="68">
        <v>85</v>
      </c>
      <c r="AA80" s="68">
        <v>90</v>
      </c>
      <c r="AB80" s="69">
        <v>70</v>
      </c>
      <c r="AC80" s="69">
        <v>70</v>
      </c>
      <c r="AD80" s="68">
        <v>89</v>
      </c>
      <c r="AE80" s="67">
        <v>80</v>
      </c>
      <c r="AF80" s="69">
        <v>53</v>
      </c>
      <c r="AG80" s="68">
        <v>84</v>
      </c>
      <c r="AH80" s="67">
        <v>77</v>
      </c>
      <c r="AI80" s="69">
        <v>73</v>
      </c>
      <c r="AJ80" s="67">
        <v>80</v>
      </c>
      <c r="AK80" s="69">
        <v>71</v>
      </c>
      <c r="AL80" s="69">
        <v>69</v>
      </c>
      <c r="AM80" s="67">
        <v>76</v>
      </c>
      <c r="AN80" s="67">
        <v>82</v>
      </c>
      <c r="AO80" s="69">
        <v>70</v>
      </c>
      <c r="AP80" s="69">
        <v>66</v>
      </c>
      <c r="AQ80" s="69">
        <v>59</v>
      </c>
      <c r="AR80" s="97">
        <v>80</v>
      </c>
      <c r="AS80" s="98">
        <v>76</v>
      </c>
      <c r="AT80" s="67">
        <v>76</v>
      </c>
      <c r="AU80" s="67">
        <v>84</v>
      </c>
      <c r="AV80" s="67">
        <v>74</v>
      </c>
      <c r="AW80" s="67">
        <v>77</v>
      </c>
      <c r="AX80" s="69">
        <v>71</v>
      </c>
      <c r="AY80" s="69">
        <v>44</v>
      </c>
      <c r="AZ80" s="69">
        <v>62</v>
      </c>
      <c r="BA80" s="67">
        <v>85</v>
      </c>
      <c r="BB80" s="68">
        <v>92</v>
      </c>
      <c r="BC80" s="69">
        <v>57</v>
      </c>
      <c r="BD80" s="67">
        <v>77</v>
      </c>
      <c r="BE80" s="69">
        <v>64</v>
      </c>
      <c r="BF80" s="69">
        <v>69</v>
      </c>
      <c r="BG80" s="69">
        <v>64</v>
      </c>
      <c r="BH80" s="69">
        <v>53</v>
      </c>
      <c r="BI80" s="69">
        <v>71</v>
      </c>
      <c r="BJ80" s="69">
        <v>42</v>
      </c>
      <c r="BK80" s="69">
        <v>54</v>
      </c>
      <c r="BL80" s="67">
        <v>80</v>
      </c>
      <c r="BM80" s="69">
        <v>62</v>
      </c>
      <c r="BN80" s="69">
        <v>49</v>
      </c>
      <c r="BO80" s="69">
        <v>39</v>
      </c>
      <c r="BP80" s="67">
        <v>74</v>
      </c>
      <c r="BQ80" s="69">
        <v>64</v>
      </c>
      <c r="BR80" s="69">
        <v>64</v>
      </c>
      <c r="BS80" s="67">
        <v>73</v>
      </c>
      <c r="BT80" s="69">
        <v>40</v>
      </c>
      <c r="BU80" s="69">
        <v>62</v>
      </c>
      <c r="BV80" s="69">
        <v>55</v>
      </c>
      <c r="BW80" s="69">
        <v>63</v>
      </c>
      <c r="BX80" s="69">
        <v>67</v>
      </c>
      <c r="BY80" s="69">
        <v>57</v>
      </c>
      <c r="BZ80" s="69">
        <v>64</v>
      </c>
      <c r="CA80" s="69">
        <v>66</v>
      </c>
      <c r="CB80" s="67">
        <v>74</v>
      </c>
      <c r="CC80" s="67">
        <v>74</v>
      </c>
      <c r="CD80" s="67">
        <v>77</v>
      </c>
      <c r="CE80" s="67">
        <v>72</v>
      </c>
      <c r="CF80" s="101">
        <v>60</v>
      </c>
    </row>
    <row r="81" spans="1:84" s="73" customFormat="1" ht="19.5" customHeight="1" x14ac:dyDescent="0.2">
      <c r="A81" s="86">
        <v>73</v>
      </c>
      <c r="B81" s="138" t="s">
        <v>383</v>
      </c>
      <c r="C81" s="83" t="s">
        <v>175</v>
      </c>
      <c r="D81" s="83" t="s">
        <v>122</v>
      </c>
      <c r="E81" s="84">
        <v>79.025357343271693</v>
      </c>
      <c r="F81" s="85">
        <v>71</v>
      </c>
      <c r="G81" s="85">
        <v>98</v>
      </c>
      <c r="H81" s="98">
        <v>81</v>
      </c>
      <c r="I81" s="67">
        <v>81</v>
      </c>
      <c r="J81" s="69">
        <v>74</v>
      </c>
      <c r="K81" s="67">
        <v>81</v>
      </c>
      <c r="L81" s="69">
        <v>73</v>
      </c>
      <c r="M81" s="67">
        <v>77</v>
      </c>
      <c r="N81" s="67">
        <v>81</v>
      </c>
      <c r="O81" s="67">
        <v>74</v>
      </c>
      <c r="P81" s="67">
        <v>78</v>
      </c>
      <c r="Q81" s="67">
        <v>76</v>
      </c>
      <c r="R81" s="67">
        <v>77</v>
      </c>
      <c r="S81" s="67">
        <v>74</v>
      </c>
      <c r="T81" s="97">
        <v>79</v>
      </c>
      <c r="U81" s="100">
        <v>84</v>
      </c>
      <c r="V81" s="67">
        <v>75</v>
      </c>
      <c r="W81" s="99">
        <v>87</v>
      </c>
      <c r="X81" s="98">
        <v>82</v>
      </c>
      <c r="Y81" s="69">
        <v>71</v>
      </c>
      <c r="Z81" s="67">
        <v>75</v>
      </c>
      <c r="AA81" s="67">
        <v>79</v>
      </c>
      <c r="AB81" s="67">
        <v>78</v>
      </c>
      <c r="AC81" s="67">
        <v>81</v>
      </c>
      <c r="AD81" s="68">
        <v>90</v>
      </c>
      <c r="AE81" s="67">
        <v>80</v>
      </c>
      <c r="AF81" s="68">
        <v>84</v>
      </c>
      <c r="AG81" s="69">
        <v>72</v>
      </c>
      <c r="AH81" s="67">
        <v>74</v>
      </c>
      <c r="AI81" s="68">
        <v>86</v>
      </c>
      <c r="AJ81" s="67">
        <v>80</v>
      </c>
      <c r="AK81" s="67">
        <v>81</v>
      </c>
      <c r="AL81" s="67">
        <v>76</v>
      </c>
      <c r="AM81" s="67">
        <v>84</v>
      </c>
      <c r="AN81" s="69">
        <v>74</v>
      </c>
      <c r="AO81" s="67">
        <v>82</v>
      </c>
      <c r="AP81" s="67">
        <v>82</v>
      </c>
      <c r="AQ81" s="67">
        <v>75</v>
      </c>
      <c r="AR81" s="97">
        <v>77</v>
      </c>
      <c r="AS81" s="98">
        <v>79</v>
      </c>
      <c r="AT81" s="67">
        <v>78</v>
      </c>
      <c r="AU81" s="68">
        <v>89</v>
      </c>
      <c r="AV81" s="68">
        <v>88</v>
      </c>
      <c r="AW81" s="68">
        <v>85</v>
      </c>
      <c r="AX81" s="68">
        <v>88</v>
      </c>
      <c r="AY81" s="68">
        <v>94</v>
      </c>
      <c r="AZ81" s="67">
        <v>73</v>
      </c>
      <c r="BA81" s="67">
        <v>84</v>
      </c>
      <c r="BB81" s="68">
        <v>88</v>
      </c>
      <c r="BC81" s="68">
        <v>90</v>
      </c>
      <c r="BD81" s="67">
        <v>80</v>
      </c>
      <c r="BE81" s="67">
        <v>78</v>
      </c>
      <c r="BF81" s="67">
        <v>81</v>
      </c>
      <c r="BG81" s="68">
        <v>87</v>
      </c>
      <c r="BH81" s="68">
        <v>90</v>
      </c>
      <c r="BI81" s="67">
        <v>79</v>
      </c>
      <c r="BJ81" s="67">
        <v>84</v>
      </c>
      <c r="BK81" s="68">
        <v>94</v>
      </c>
      <c r="BL81" s="68">
        <v>91</v>
      </c>
      <c r="BM81" s="68">
        <v>91</v>
      </c>
      <c r="BN81" s="68">
        <v>94</v>
      </c>
      <c r="BO81" s="68">
        <v>94</v>
      </c>
      <c r="BP81" s="68">
        <v>90</v>
      </c>
      <c r="BQ81" s="68">
        <v>93</v>
      </c>
      <c r="BR81" s="67">
        <v>85</v>
      </c>
      <c r="BS81" s="68">
        <v>94</v>
      </c>
      <c r="BT81" s="68">
        <v>92</v>
      </c>
      <c r="BU81" s="68">
        <v>93</v>
      </c>
      <c r="BV81" s="68">
        <v>87</v>
      </c>
      <c r="BW81" s="67">
        <v>83</v>
      </c>
      <c r="BX81" s="68">
        <v>87</v>
      </c>
      <c r="BY81" s="68">
        <v>98</v>
      </c>
      <c r="BZ81" s="67">
        <v>85</v>
      </c>
      <c r="CA81" s="68">
        <v>94</v>
      </c>
      <c r="CB81" s="68">
        <v>94</v>
      </c>
      <c r="CC81" s="68">
        <v>91</v>
      </c>
      <c r="CD81" s="67">
        <v>82</v>
      </c>
      <c r="CE81" s="68">
        <v>90</v>
      </c>
      <c r="CF81" s="99">
        <v>92</v>
      </c>
    </row>
    <row r="82" spans="1:84" s="73" customFormat="1" ht="19.5" customHeight="1" x14ac:dyDescent="0.2">
      <c r="A82" s="86">
        <v>74</v>
      </c>
      <c r="B82" s="138" t="s">
        <v>383</v>
      </c>
      <c r="C82" s="83" t="s">
        <v>176</v>
      </c>
      <c r="D82" s="83" t="s">
        <v>177</v>
      </c>
      <c r="E82" s="84">
        <v>8.0899521036006057</v>
      </c>
      <c r="F82" s="85">
        <v>1</v>
      </c>
      <c r="G82" s="85">
        <v>44</v>
      </c>
      <c r="H82" s="100">
        <v>20</v>
      </c>
      <c r="I82" s="67">
        <v>2</v>
      </c>
      <c r="J82" s="67">
        <v>7</v>
      </c>
      <c r="K82" s="67">
        <v>6</v>
      </c>
      <c r="L82" s="67">
        <v>9</v>
      </c>
      <c r="M82" s="67">
        <v>4</v>
      </c>
      <c r="N82" s="67">
        <v>10</v>
      </c>
      <c r="O82" s="69">
        <v>1</v>
      </c>
      <c r="P82" s="67">
        <v>9</v>
      </c>
      <c r="Q82" s="67">
        <v>5</v>
      </c>
      <c r="R82" s="67">
        <v>3</v>
      </c>
      <c r="S82" s="67">
        <v>5</v>
      </c>
      <c r="T82" s="97">
        <v>15</v>
      </c>
      <c r="U82" s="98">
        <v>12</v>
      </c>
      <c r="V82" s="67">
        <v>10</v>
      </c>
      <c r="W82" s="99">
        <v>44</v>
      </c>
      <c r="X82" s="98">
        <v>16</v>
      </c>
      <c r="Y82" s="67">
        <v>7</v>
      </c>
      <c r="Z82" s="67">
        <v>12</v>
      </c>
      <c r="AA82" s="67">
        <v>9</v>
      </c>
      <c r="AB82" s="67">
        <v>8</v>
      </c>
      <c r="AC82" s="67">
        <v>8</v>
      </c>
      <c r="AD82" s="70"/>
      <c r="AE82" s="67">
        <v>4</v>
      </c>
      <c r="AF82" s="67">
        <v>11</v>
      </c>
      <c r="AG82" s="67">
        <v>7</v>
      </c>
      <c r="AH82" s="67">
        <v>2</v>
      </c>
      <c r="AI82" s="67">
        <v>13</v>
      </c>
      <c r="AJ82" s="67">
        <v>6</v>
      </c>
      <c r="AK82" s="67">
        <v>7</v>
      </c>
      <c r="AL82" s="67">
        <v>12</v>
      </c>
      <c r="AM82" s="67">
        <v>11</v>
      </c>
      <c r="AN82" s="67">
        <v>4</v>
      </c>
      <c r="AO82" s="67">
        <v>8</v>
      </c>
      <c r="AP82" s="67">
        <v>10</v>
      </c>
      <c r="AQ82" s="67">
        <v>10</v>
      </c>
      <c r="AR82" s="97">
        <v>7</v>
      </c>
      <c r="AS82" s="98">
        <v>6</v>
      </c>
      <c r="AT82" s="67">
        <v>2</v>
      </c>
      <c r="AU82" s="70"/>
      <c r="AV82" s="70"/>
      <c r="AW82" s="67">
        <v>3</v>
      </c>
      <c r="AX82" s="70"/>
      <c r="AY82" s="70"/>
      <c r="AZ82" s="67">
        <v>6</v>
      </c>
      <c r="BA82" s="70"/>
      <c r="BB82" s="70"/>
      <c r="BC82" s="70"/>
      <c r="BD82" s="67">
        <v>7</v>
      </c>
      <c r="BE82" s="67">
        <v>5</v>
      </c>
      <c r="BF82" s="67">
        <v>4</v>
      </c>
      <c r="BG82" s="70"/>
      <c r="BH82" s="70"/>
      <c r="BI82" s="67">
        <v>2</v>
      </c>
      <c r="BJ82" s="70"/>
      <c r="BK82" s="70"/>
      <c r="BL82" s="70"/>
      <c r="BM82" s="70"/>
      <c r="BN82" s="70"/>
      <c r="BO82" s="70"/>
      <c r="BP82" s="70"/>
      <c r="BQ82" s="70"/>
      <c r="BR82" s="70"/>
      <c r="BS82" s="70"/>
      <c r="BT82" s="70"/>
      <c r="BU82" s="70"/>
      <c r="BV82" s="70"/>
      <c r="BW82" s="70"/>
      <c r="BX82" s="70"/>
      <c r="BY82" s="70"/>
      <c r="BZ82" s="70"/>
      <c r="CA82" s="70"/>
      <c r="CB82" s="70"/>
      <c r="CC82" s="70"/>
      <c r="CD82" s="70"/>
      <c r="CE82" s="70"/>
      <c r="CF82" s="102"/>
    </row>
    <row r="83" spans="1:84" s="73" customFormat="1" ht="19.5" customHeight="1" x14ac:dyDescent="0.2">
      <c r="A83" s="86">
        <v>75</v>
      </c>
      <c r="B83" s="138" t="s">
        <v>388</v>
      </c>
      <c r="C83" s="83" t="s">
        <v>178</v>
      </c>
      <c r="D83" s="83" t="s">
        <v>167</v>
      </c>
      <c r="E83" s="84">
        <v>68.731023405787298</v>
      </c>
      <c r="F83" s="85">
        <v>53</v>
      </c>
      <c r="G83" s="85">
        <v>86</v>
      </c>
      <c r="H83" s="98">
        <v>61</v>
      </c>
      <c r="I83" s="67">
        <v>60</v>
      </c>
      <c r="J83" s="67">
        <v>74</v>
      </c>
      <c r="K83" s="67">
        <v>72</v>
      </c>
      <c r="L83" s="67">
        <v>68</v>
      </c>
      <c r="M83" s="69">
        <v>53</v>
      </c>
      <c r="N83" s="67">
        <v>59</v>
      </c>
      <c r="O83" s="67">
        <v>66</v>
      </c>
      <c r="P83" s="67">
        <v>71</v>
      </c>
      <c r="Q83" s="67">
        <v>65</v>
      </c>
      <c r="R83" s="67">
        <v>76</v>
      </c>
      <c r="S83" s="67">
        <v>77</v>
      </c>
      <c r="T83" s="97">
        <v>61</v>
      </c>
      <c r="U83" s="100">
        <v>86</v>
      </c>
      <c r="V83" s="67">
        <v>78</v>
      </c>
      <c r="W83" s="97">
        <v>72</v>
      </c>
      <c r="X83" s="98">
        <v>71</v>
      </c>
      <c r="Y83" s="67">
        <v>66</v>
      </c>
      <c r="Z83" s="67">
        <v>68</v>
      </c>
      <c r="AA83" s="67">
        <v>63</v>
      </c>
      <c r="AB83" s="67">
        <v>72</v>
      </c>
      <c r="AC83" s="67">
        <v>69</v>
      </c>
      <c r="AD83" s="70"/>
      <c r="AE83" s="67">
        <v>72</v>
      </c>
      <c r="AF83" s="67">
        <v>72</v>
      </c>
      <c r="AG83" s="67">
        <v>73</v>
      </c>
      <c r="AH83" s="67">
        <v>71</v>
      </c>
      <c r="AI83" s="67">
        <v>69</v>
      </c>
      <c r="AJ83" s="67">
        <v>70</v>
      </c>
      <c r="AK83" s="67">
        <v>69</v>
      </c>
      <c r="AL83" s="67">
        <v>68</v>
      </c>
      <c r="AM83" s="67">
        <v>73</v>
      </c>
      <c r="AN83" s="67">
        <v>68</v>
      </c>
      <c r="AO83" s="67">
        <v>76</v>
      </c>
      <c r="AP83" s="67">
        <v>71</v>
      </c>
      <c r="AQ83" s="67">
        <v>73</v>
      </c>
      <c r="AR83" s="97">
        <v>70</v>
      </c>
      <c r="AS83" s="98">
        <v>76</v>
      </c>
      <c r="AT83" s="67">
        <v>73</v>
      </c>
      <c r="AU83" s="70"/>
      <c r="AV83" s="70"/>
      <c r="AW83" s="67">
        <v>81</v>
      </c>
      <c r="AX83" s="70"/>
      <c r="AY83" s="70"/>
      <c r="AZ83" s="67">
        <v>56</v>
      </c>
      <c r="BA83" s="70"/>
      <c r="BB83" s="70"/>
      <c r="BC83" s="70"/>
      <c r="BD83" s="67">
        <v>70</v>
      </c>
      <c r="BE83" s="67">
        <v>60</v>
      </c>
      <c r="BF83" s="67">
        <v>71</v>
      </c>
      <c r="BG83" s="70"/>
      <c r="BH83" s="70"/>
      <c r="BI83" s="67">
        <v>74</v>
      </c>
      <c r="BJ83" s="70"/>
      <c r="BK83" s="70"/>
      <c r="BL83" s="70"/>
      <c r="BM83" s="70"/>
      <c r="BN83" s="70"/>
      <c r="BO83" s="70"/>
      <c r="BP83" s="70"/>
      <c r="BQ83" s="70"/>
      <c r="BR83" s="67">
        <v>77</v>
      </c>
      <c r="BS83" s="70"/>
      <c r="BT83" s="70"/>
      <c r="BU83" s="70"/>
      <c r="BV83" s="70"/>
      <c r="BW83" s="70"/>
      <c r="BX83" s="70"/>
      <c r="BY83" s="70"/>
      <c r="BZ83" s="70"/>
      <c r="CA83" s="70"/>
      <c r="CB83" s="70"/>
      <c r="CC83" s="70"/>
      <c r="CD83" s="67">
        <v>70</v>
      </c>
      <c r="CE83" s="70"/>
      <c r="CF83" s="102"/>
    </row>
    <row r="84" spans="1:84" s="73" customFormat="1" ht="19.5" customHeight="1" x14ac:dyDescent="0.2">
      <c r="A84" s="86">
        <v>77</v>
      </c>
      <c r="B84" s="138" t="s">
        <v>391</v>
      </c>
      <c r="C84" s="83" t="s">
        <v>179</v>
      </c>
      <c r="D84" s="83" t="s">
        <v>124</v>
      </c>
      <c r="E84" s="84">
        <v>65.14989095617932</v>
      </c>
      <c r="F84" s="85">
        <v>50</v>
      </c>
      <c r="G84" s="85">
        <v>85</v>
      </c>
      <c r="H84" s="96">
        <v>51</v>
      </c>
      <c r="I84" s="67">
        <v>59</v>
      </c>
      <c r="J84" s="67">
        <v>65</v>
      </c>
      <c r="K84" s="67">
        <v>67</v>
      </c>
      <c r="L84" s="69">
        <v>57</v>
      </c>
      <c r="M84" s="69">
        <v>58</v>
      </c>
      <c r="N84" s="67">
        <v>66</v>
      </c>
      <c r="O84" s="67">
        <v>66</v>
      </c>
      <c r="P84" s="68">
        <v>72</v>
      </c>
      <c r="Q84" s="69">
        <v>53</v>
      </c>
      <c r="R84" s="67">
        <v>71</v>
      </c>
      <c r="S84" s="69">
        <v>54</v>
      </c>
      <c r="T84" s="97">
        <v>62</v>
      </c>
      <c r="U84" s="100">
        <v>74</v>
      </c>
      <c r="V84" s="68">
        <v>76</v>
      </c>
      <c r="W84" s="97">
        <v>71</v>
      </c>
      <c r="X84" s="98">
        <v>60</v>
      </c>
      <c r="Y84" s="69">
        <v>50</v>
      </c>
      <c r="Z84" s="69">
        <v>58</v>
      </c>
      <c r="AA84" s="69">
        <v>59</v>
      </c>
      <c r="AB84" s="67">
        <v>66</v>
      </c>
      <c r="AC84" s="67">
        <v>71</v>
      </c>
      <c r="AD84" s="67">
        <v>60</v>
      </c>
      <c r="AE84" s="67">
        <v>66</v>
      </c>
      <c r="AF84" s="67">
        <v>69</v>
      </c>
      <c r="AG84" s="67">
        <v>62</v>
      </c>
      <c r="AH84" s="68">
        <v>73</v>
      </c>
      <c r="AI84" s="67">
        <v>70</v>
      </c>
      <c r="AJ84" s="68">
        <v>73</v>
      </c>
      <c r="AK84" s="68">
        <v>72</v>
      </c>
      <c r="AL84" s="68">
        <v>73</v>
      </c>
      <c r="AM84" s="67">
        <v>70</v>
      </c>
      <c r="AN84" s="67">
        <v>65</v>
      </c>
      <c r="AO84" s="68">
        <v>73</v>
      </c>
      <c r="AP84" s="68">
        <v>72</v>
      </c>
      <c r="AQ84" s="67">
        <v>70</v>
      </c>
      <c r="AR84" s="99">
        <v>77</v>
      </c>
      <c r="AS84" s="98">
        <v>65</v>
      </c>
      <c r="AT84" s="67">
        <v>71</v>
      </c>
      <c r="AU84" s="68">
        <v>76</v>
      </c>
      <c r="AV84" s="67">
        <v>73</v>
      </c>
      <c r="AW84" s="68">
        <v>75</v>
      </c>
      <c r="AX84" s="68">
        <v>75</v>
      </c>
      <c r="AY84" s="68">
        <v>79</v>
      </c>
      <c r="AZ84" s="67">
        <v>60</v>
      </c>
      <c r="BA84" s="68">
        <v>76</v>
      </c>
      <c r="BB84" s="67">
        <v>60</v>
      </c>
      <c r="BC84" s="68">
        <v>85</v>
      </c>
      <c r="BD84" s="67">
        <v>64</v>
      </c>
      <c r="BE84" s="67">
        <v>66</v>
      </c>
      <c r="BF84" s="67">
        <v>71</v>
      </c>
      <c r="BG84" s="68">
        <v>76</v>
      </c>
      <c r="BH84" s="68">
        <v>74</v>
      </c>
      <c r="BI84" s="67">
        <v>68</v>
      </c>
      <c r="BJ84" s="67">
        <v>68</v>
      </c>
      <c r="BK84" s="68">
        <v>78</v>
      </c>
      <c r="BL84" s="67">
        <v>68</v>
      </c>
      <c r="BM84" s="68">
        <v>84</v>
      </c>
      <c r="BN84" s="68">
        <v>75</v>
      </c>
      <c r="BO84" s="68">
        <v>80</v>
      </c>
      <c r="BP84" s="67">
        <v>68</v>
      </c>
      <c r="BQ84" s="67">
        <v>66</v>
      </c>
      <c r="BR84" s="68">
        <v>82</v>
      </c>
      <c r="BS84" s="68">
        <v>76</v>
      </c>
      <c r="BT84" s="68">
        <v>76</v>
      </c>
      <c r="BU84" s="68">
        <v>77</v>
      </c>
      <c r="BV84" s="68">
        <v>78</v>
      </c>
      <c r="BW84" s="67">
        <v>73</v>
      </c>
      <c r="BX84" s="67">
        <v>72</v>
      </c>
      <c r="BY84" s="68">
        <v>76</v>
      </c>
      <c r="BZ84" s="67">
        <v>71</v>
      </c>
      <c r="CA84" s="68">
        <v>81</v>
      </c>
      <c r="CB84" s="68">
        <v>82</v>
      </c>
      <c r="CC84" s="68">
        <v>75</v>
      </c>
      <c r="CD84" s="68">
        <v>80</v>
      </c>
      <c r="CE84" s="68">
        <v>82</v>
      </c>
      <c r="CF84" s="99">
        <v>77</v>
      </c>
    </row>
    <row r="85" spans="1:84" s="73" customFormat="1" ht="19.5" customHeight="1" x14ac:dyDescent="0.2">
      <c r="A85" s="86">
        <v>78</v>
      </c>
      <c r="B85" s="138" t="s">
        <v>389</v>
      </c>
      <c r="C85" s="83" t="s">
        <v>180</v>
      </c>
      <c r="D85" s="83" t="s">
        <v>181</v>
      </c>
      <c r="E85" s="84">
        <v>64.85072821554779</v>
      </c>
      <c r="F85" s="85">
        <v>53</v>
      </c>
      <c r="G85" s="85">
        <v>83</v>
      </c>
      <c r="H85" s="96">
        <v>53</v>
      </c>
      <c r="I85" s="67">
        <v>61</v>
      </c>
      <c r="J85" s="67">
        <v>63</v>
      </c>
      <c r="K85" s="67">
        <v>67</v>
      </c>
      <c r="L85" s="69">
        <v>57</v>
      </c>
      <c r="M85" s="67">
        <v>59</v>
      </c>
      <c r="N85" s="67">
        <v>65</v>
      </c>
      <c r="O85" s="67">
        <v>69</v>
      </c>
      <c r="P85" s="67">
        <v>70</v>
      </c>
      <c r="Q85" s="69">
        <v>53</v>
      </c>
      <c r="R85" s="67">
        <v>68</v>
      </c>
      <c r="S85" s="69">
        <v>53</v>
      </c>
      <c r="T85" s="97">
        <v>62</v>
      </c>
      <c r="U85" s="100">
        <v>75</v>
      </c>
      <c r="V85" s="68">
        <v>73</v>
      </c>
      <c r="W85" s="99">
        <v>72</v>
      </c>
      <c r="X85" s="98">
        <v>67</v>
      </c>
      <c r="Y85" s="69">
        <v>54</v>
      </c>
      <c r="Z85" s="67">
        <v>61</v>
      </c>
      <c r="AA85" s="69">
        <v>57</v>
      </c>
      <c r="AB85" s="67">
        <v>70</v>
      </c>
      <c r="AC85" s="67">
        <v>67</v>
      </c>
      <c r="AD85" s="67">
        <v>64</v>
      </c>
      <c r="AE85" s="67">
        <v>67</v>
      </c>
      <c r="AF85" s="67">
        <v>68</v>
      </c>
      <c r="AG85" s="69">
        <v>57</v>
      </c>
      <c r="AH85" s="67">
        <v>69</v>
      </c>
      <c r="AI85" s="68">
        <v>71</v>
      </c>
      <c r="AJ85" s="68">
        <v>71</v>
      </c>
      <c r="AK85" s="67">
        <v>68</v>
      </c>
      <c r="AL85" s="67">
        <v>70</v>
      </c>
      <c r="AM85" s="67">
        <v>65</v>
      </c>
      <c r="AN85" s="67">
        <v>64</v>
      </c>
      <c r="AO85" s="68">
        <v>71</v>
      </c>
      <c r="AP85" s="67">
        <v>70</v>
      </c>
      <c r="AQ85" s="67">
        <v>68</v>
      </c>
      <c r="AR85" s="99">
        <v>73</v>
      </c>
      <c r="AS85" s="98">
        <v>66</v>
      </c>
      <c r="AT85" s="67">
        <v>72</v>
      </c>
      <c r="AU85" s="68">
        <v>79</v>
      </c>
      <c r="AV85" s="67">
        <v>72</v>
      </c>
      <c r="AW85" s="67">
        <v>70</v>
      </c>
      <c r="AX85" s="67">
        <v>71</v>
      </c>
      <c r="AY85" s="68">
        <v>76</v>
      </c>
      <c r="AZ85" s="67">
        <v>60</v>
      </c>
      <c r="BA85" s="68">
        <v>74</v>
      </c>
      <c r="BB85" s="67">
        <v>63</v>
      </c>
      <c r="BC85" s="68">
        <v>82</v>
      </c>
      <c r="BD85" s="67">
        <v>64</v>
      </c>
      <c r="BE85" s="67">
        <v>71</v>
      </c>
      <c r="BF85" s="67">
        <v>71</v>
      </c>
      <c r="BG85" s="68">
        <v>77</v>
      </c>
      <c r="BH85" s="68">
        <v>76</v>
      </c>
      <c r="BI85" s="67">
        <v>69</v>
      </c>
      <c r="BJ85" s="67">
        <v>62</v>
      </c>
      <c r="BK85" s="67">
        <v>72</v>
      </c>
      <c r="BL85" s="67">
        <v>70</v>
      </c>
      <c r="BM85" s="68">
        <v>83</v>
      </c>
      <c r="BN85" s="68">
        <v>75</v>
      </c>
      <c r="BO85" s="68">
        <v>79</v>
      </c>
      <c r="BP85" s="67">
        <v>74</v>
      </c>
      <c r="BQ85" s="67">
        <v>72</v>
      </c>
      <c r="BR85" s="68">
        <v>80</v>
      </c>
      <c r="BS85" s="68">
        <v>79</v>
      </c>
      <c r="BT85" s="68">
        <v>74</v>
      </c>
      <c r="BU85" s="68">
        <v>74</v>
      </c>
      <c r="BV85" s="68">
        <v>77</v>
      </c>
      <c r="BW85" s="67">
        <v>70</v>
      </c>
      <c r="BX85" s="67">
        <v>72</v>
      </c>
      <c r="BY85" s="67">
        <v>74</v>
      </c>
      <c r="BZ85" s="68">
        <v>74</v>
      </c>
      <c r="CA85" s="68">
        <v>77</v>
      </c>
      <c r="CB85" s="68">
        <v>83</v>
      </c>
      <c r="CC85" s="68">
        <v>77</v>
      </c>
      <c r="CD85" s="68">
        <v>76</v>
      </c>
      <c r="CE85" s="68">
        <v>80</v>
      </c>
      <c r="CF85" s="99">
        <v>78</v>
      </c>
    </row>
    <row r="86" spans="1:84" s="73" customFormat="1" ht="19.5" customHeight="1" x14ac:dyDescent="0.2">
      <c r="A86" s="86">
        <v>79</v>
      </c>
      <c r="B86" s="138" t="s">
        <v>391</v>
      </c>
      <c r="C86" s="83" t="s">
        <v>182</v>
      </c>
      <c r="D86" s="83" t="s">
        <v>183</v>
      </c>
      <c r="E86" s="84">
        <v>77.803719182033845</v>
      </c>
      <c r="F86" s="85">
        <v>64</v>
      </c>
      <c r="G86" s="85">
        <v>91</v>
      </c>
      <c r="H86" s="96">
        <v>64</v>
      </c>
      <c r="I86" s="67">
        <v>76</v>
      </c>
      <c r="J86" s="67">
        <v>77</v>
      </c>
      <c r="K86" s="67">
        <v>80</v>
      </c>
      <c r="L86" s="67">
        <v>75</v>
      </c>
      <c r="M86" s="67">
        <v>74</v>
      </c>
      <c r="N86" s="67">
        <v>77</v>
      </c>
      <c r="O86" s="67">
        <v>82</v>
      </c>
      <c r="P86" s="67">
        <v>82</v>
      </c>
      <c r="Q86" s="69">
        <v>71</v>
      </c>
      <c r="R86" s="68">
        <v>84</v>
      </c>
      <c r="S86" s="69">
        <v>72</v>
      </c>
      <c r="T86" s="97">
        <v>74</v>
      </c>
      <c r="U86" s="100">
        <v>85</v>
      </c>
      <c r="V86" s="68">
        <v>87</v>
      </c>
      <c r="W86" s="99">
        <v>85</v>
      </c>
      <c r="X86" s="98">
        <v>76</v>
      </c>
      <c r="Y86" s="69">
        <v>67</v>
      </c>
      <c r="Z86" s="67">
        <v>74</v>
      </c>
      <c r="AA86" s="67">
        <v>74</v>
      </c>
      <c r="AB86" s="67">
        <v>78</v>
      </c>
      <c r="AC86" s="67">
        <v>78</v>
      </c>
      <c r="AD86" s="67">
        <v>75</v>
      </c>
      <c r="AE86" s="67">
        <v>82</v>
      </c>
      <c r="AF86" s="67">
        <v>80</v>
      </c>
      <c r="AG86" s="69">
        <v>72</v>
      </c>
      <c r="AH86" s="67">
        <v>82</v>
      </c>
      <c r="AI86" s="67">
        <v>79</v>
      </c>
      <c r="AJ86" s="67">
        <v>83</v>
      </c>
      <c r="AK86" s="67">
        <v>81</v>
      </c>
      <c r="AL86" s="67">
        <v>79</v>
      </c>
      <c r="AM86" s="67">
        <v>78</v>
      </c>
      <c r="AN86" s="67">
        <v>76</v>
      </c>
      <c r="AO86" s="67">
        <v>83</v>
      </c>
      <c r="AP86" s="67">
        <v>82</v>
      </c>
      <c r="AQ86" s="67">
        <v>79</v>
      </c>
      <c r="AR86" s="99">
        <v>85</v>
      </c>
      <c r="AS86" s="98">
        <v>76</v>
      </c>
      <c r="AT86" s="67">
        <v>76</v>
      </c>
      <c r="AU86" s="68">
        <v>87</v>
      </c>
      <c r="AV86" s="67">
        <v>78</v>
      </c>
      <c r="AW86" s="67">
        <v>83</v>
      </c>
      <c r="AX86" s="68">
        <v>85</v>
      </c>
      <c r="AY86" s="67">
        <v>85</v>
      </c>
      <c r="AZ86" s="69">
        <v>66</v>
      </c>
      <c r="BA86" s="67">
        <v>82</v>
      </c>
      <c r="BB86" s="67">
        <v>80</v>
      </c>
      <c r="BC86" s="68">
        <v>90</v>
      </c>
      <c r="BD86" s="67">
        <v>78</v>
      </c>
      <c r="BE86" s="67">
        <v>79</v>
      </c>
      <c r="BF86" s="67">
        <v>78</v>
      </c>
      <c r="BG86" s="67">
        <v>84</v>
      </c>
      <c r="BH86" s="67">
        <v>80</v>
      </c>
      <c r="BI86" s="67">
        <v>83</v>
      </c>
      <c r="BJ86" s="67">
        <v>76</v>
      </c>
      <c r="BK86" s="68">
        <v>88</v>
      </c>
      <c r="BL86" s="67">
        <v>75</v>
      </c>
      <c r="BM86" s="68">
        <v>89</v>
      </c>
      <c r="BN86" s="67">
        <v>79</v>
      </c>
      <c r="BO86" s="68">
        <v>86</v>
      </c>
      <c r="BP86" s="67">
        <v>75</v>
      </c>
      <c r="BQ86" s="67">
        <v>76</v>
      </c>
      <c r="BR86" s="68">
        <v>91</v>
      </c>
      <c r="BS86" s="68">
        <v>85</v>
      </c>
      <c r="BT86" s="68">
        <v>88</v>
      </c>
      <c r="BU86" s="68">
        <v>85</v>
      </c>
      <c r="BV86" s="68">
        <v>85</v>
      </c>
      <c r="BW86" s="68">
        <v>85</v>
      </c>
      <c r="BX86" s="68">
        <v>86</v>
      </c>
      <c r="BY86" s="67">
        <v>84</v>
      </c>
      <c r="BZ86" s="67">
        <v>83</v>
      </c>
      <c r="CA86" s="68">
        <v>85</v>
      </c>
      <c r="CB86" s="68">
        <v>90</v>
      </c>
      <c r="CC86" s="67">
        <v>86</v>
      </c>
      <c r="CD86" s="68">
        <v>90</v>
      </c>
      <c r="CE86" s="68">
        <v>90</v>
      </c>
      <c r="CF86" s="99">
        <v>85</v>
      </c>
    </row>
    <row r="87" spans="1:84" s="73" customFormat="1" ht="19.5" customHeight="1" x14ac:dyDescent="0.2">
      <c r="A87" s="86">
        <v>80</v>
      </c>
      <c r="B87" s="138" t="s">
        <v>394</v>
      </c>
      <c r="C87" s="83" t="s">
        <v>184</v>
      </c>
      <c r="D87" s="83" t="s">
        <v>145</v>
      </c>
      <c r="E87" s="84">
        <v>76.400898125343446</v>
      </c>
      <c r="F87" s="85">
        <v>69</v>
      </c>
      <c r="G87" s="85">
        <v>87</v>
      </c>
      <c r="H87" s="96">
        <v>69</v>
      </c>
      <c r="I87" s="67">
        <v>77</v>
      </c>
      <c r="J87" s="67">
        <v>74</v>
      </c>
      <c r="K87" s="67">
        <v>79</v>
      </c>
      <c r="L87" s="67">
        <v>74</v>
      </c>
      <c r="M87" s="67">
        <v>71</v>
      </c>
      <c r="N87" s="67">
        <v>79</v>
      </c>
      <c r="O87" s="67">
        <v>80</v>
      </c>
      <c r="P87" s="68">
        <v>84</v>
      </c>
      <c r="Q87" s="69">
        <v>70</v>
      </c>
      <c r="R87" s="67">
        <v>80</v>
      </c>
      <c r="S87" s="67">
        <v>75</v>
      </c>
      <c r="T87" s="97">
        <v>71</v>
      </c>
      <c r="U87" s="96">
        <v>71</v>
      </c>
      <c r="V87" s="68">
        <v>81</v>
      </c>
      <c r="W87" s="99">
        <v>84</v>
      </c>
      <c r="X87" s="98">
        <v>74</v>
      </c>
      <c r="Y87" s="67">
        <v>72</v>
      </c>
      <c r="Z87" s="67">
        <v>72</v>
      </c>
      <c r="AA87" s="67">
        <v>80</v>
      </c>
      <c r="AB87" s="67">
        <v>75</v>
      </c>
      <c r="AC87" s="67">
        <v>75</v>
      </c>
      <c r="AD87" s="67">
        <v>79</v>
      </c>
      <c r="AE87" s="68">
        <v>83</v>
      </c>
      <c r="AF87" s="67">
        <v>78</v>
      </c>
      <c r="AG87" s="67">
        <v>72</v>
      </c>
      <c r="AH87" s="68">
        <v>84</v>
      </c>
      <c r="AI87" s="67">
        <v>79</v>
      </c>
      <c r="AJ87" s="67">
        <v>82</v>
      </c>
      <c r="AK87" s="67">
        <v>81</v>
      </c>
      <c r="AL87" s="67">
        <v>76</v>
      </c>
      <c r="AM87" s="67">
        <v>74</v>
      </c>
      <c r="AN87" s="67">
        <v>79</v>
      </c>
      <c r="AO87" s="67">
        <v>77</v>
      </c>
      <c r="AP87" s="67">
        <v>75</v>
      </c>
      <c r="AQ87" s="67">
        <v>73</v>
      </c>
      <c r="AR87" s="97">
        <v>76</v>
      </c>
      <c r="AS87" s="98">
        <v>77</v>
      </c>
      <c r="AT87" s="67">
        <v>78</v>
      </c>
      <c r="AU87" s="67">
        <v>74</v>
      </c>
      <c r="AV87" s="67">
        <v>77</v>
      </c>
      <c r="AW87" s="67">
        <v>74</v>
      </c>
      <c r="AX87" s="67">
        <v>83</v>
      </c>
      <c r="AY87" s="67">
        <v>76</v>
      </c>
      <c r="AZ87" s="67">
        <v>73</v>
      </c>
      <c r="BA87" s="68">
        <v>84</v>
      </c>
      <c r="BB87" s="67">
        <v>77</v>
      </c>
      <c r="BC87" s="68">
        <v>87</v>
      </c>
      <c r="BD87" s="67">
        <v>78</v>
      </c>
      <c r="BE87" s="67">
        <v>76</v>
      </c>
      <c r="BF87" s="67">
        <v>77</v>
      </c>
      <c r="BG87" s="67">
        <v>81</v>
      </c>
      <c r="BH87" s="67">
        <v>76</v>
      </c>
      <c r="BI87" s="67">
        <v>79</v>
      </c>
      <c r="BJ87" s="67">
        <v>72</v>
      </c>
      <c r="BK87" s="67">
        <v>78</v>
      </c>
      <c r="BL87" s="67">
        <v>75</v>
      </c>
      <c r="BM87" s="67">
        <v>82</v>
      </c>
      <c r="BN87" s="67">
        <v>74</v>
      </c>
      <c r="BO87" s="67">
        <v>81</v>
      </c>
      <c r="BP87" s="67">
        <v>79</v>
      </c>
      <c r="BQ87" s="67">
        <v>76</v>
      </c>
      <c r="BR87" s="67">
        <v>84</v>
      </c>
      <c r="BS87" s="68">
        <v>86</v>
      </c>
      <c r="BT87" s="67">
        <v>78</v>
      </c>
      <c r="BU87" s="67">
        <v>81</v>
      </c>
      <c r="BV87" s="68">
        <v>84</v>
      </c>
      <c r="BW87" s="67">
        <v>77</v>
      </c>
      <c r="BX87" s="67">
        <v>76</v>
      </c>
      <c r="BY87" s="68">
        <v>87</v>
      </c>
      <c r="BZ87" s="67">
        <v>73</v>
      </c>
      <c r="CA87" s="67">
        <v>81</v>
      </c>
      <c r="CB87" s="68">
        <v>86</v>
      </c>
      <c r="CC87" s="67">
        <v>78</v>
      </c>
      <c r="CD87" s="67">
        <v>77</v>
      </c>
      <c r="CE87" s="67">
        <v>76</v>
      </c>
      <c r="CF87" s="99">
        <v>85</v>
      </c>
    </row>
    <row r="88" spans="1:84" s="73" customFormat="1" ht="19.5" customHeight="1" x14ac:dyDescent="0.2">
      <c r="A88" s="86">
        <v>81</v>
      </c>
      <c r="B88" s="138" t="s">
        <v>394</v>
      </c>
      <c r="C88" s="83" t="s">
        <v>185</v>
      </c>
      <c r="D88" s="83" t="s">
        <v>186</v>
      </c>
      <c r="E88" s="84">
        <v>71.549806947521304</v>
      </c>
      <c r="F88" s="85">
        <v>63</v>
      </c>
      <c r="G88" s="85">
        <v>82</v>
      </c>
      <c r="H88" s="98">
        <v>65</v>
      </c>
      <c r="I88" s="67">
        <v>71</v>
      </c>
      <c r="J88" s="67">
        <v>75</v>
      </c>
      <c r="K88" s="67">
        <v>75</v>
      </c>
      <c r="L88" s="67">
        <v>68</v>
      </c>
      <c r="M88" s="67">
        <v>73</v>
      </c>
      <c r="N88" s="67">
        <v>75</v>
      </c>
      <c r="O88" s="67">
        <v>77</v>
      </c>
      <c r="P88" s="67">
        <v>75</v>
      </c>
      <c r="Q88" s="69">
        <v>64</v>
      </c>
      <c r="R88" s="67">
        <v>74</v>
      </c>
      <c r="S88" s="67">
        <v>67</v>
      </c>
      <c r="T88" s="97">
        <v>69</v>
      </c>
      <c r="U88" s="98">
        <v>66</v>
      </c>
      <c r="V88" s="68">
        <v>80</v>
      </c>
      <c r="W88" s="97">
        <v>74</v>
      </c>
      <c r="X88" s="98">
        <v>77</v>
      </c>
      <c r="Y88" s="67">
        <v>67</v>
      </c>
      <c r="Z88" s="67">
        <v>70</v>
      </c>
      <c r="AA88" s="67">
        <v>77</v>
      </c>
      <c r="AB88" s="67">
        <v>69</v>
      </c>
      <c r="AC88" s="67">
        <v>72</v>
      </c>
      <c r="AD88" s="67">
        <v>67</v>
      </c>
      <c r="AE88" s="67">
        <v>77</v>
      </c>
      <c r="AF88" s="67">
        <v>71</v>
      </c>
      <c r="AG88" s="67">
        <v>73</v>
      </c>
      <c r="AH88" s="67">
        <v>76</v>
      </c>
      <c r="AI88" s="67">
        <v>71</v>
      </c>
      <c r="AJ88" s="67">
        <v>77</v>
      </c>
      <c r="AK88" s="67">
        <v>74</v>
      </c>
      <c r="AL88" s="67">
        <v>72</v>
      </c>
      <c r="AM88" s="67">
        <v>73</v>
      </c>
      <c r="AN88" s="67">
        <v>72</v>
      </c>
      <c r="AO88" s="67">
        <v>71</v>
      </c>
      <c r="AP88" s="67">
        <v>73</v>
      </c>
      <c r="AQ88" s="67">
        <v>70</v>
      </c>
      <c r="AR88" s="97">
        <v>71</v>
      </c>
      <c r="AS88" s="98">
        <v>70</v>
      </c>
      <c r="AT88" s="67">
        <v>71</v>
      </c>
      <c r="AU88" s="67">
        <v>65</v>
      </c>
      <c r="AV88" s="67">
        <v>73</v>
      </c>
      <c r="AW88" s="67">
        <v>73</v>
      </c>
      <c r="AX88" s="67">
        <v>73</v>
      </c>
      <c r="AY88" s="67">
        <v>69</v>
      </c>
      <c r="AZ88" s="67">
        <v>63</v>
      </c>
      <c r="BA88" s="67">
        <v>77</v>
      </c>
      <c r="BB88" s="67">
        <v>75</v>
      </c>
      <c r="BC88" s="67">
        <v>77</v>
      </c>
      <c r="BD88" s="67">
        <v>73</v>
      </c>
      <c r="BE88" s="67">
        <v>73</v>
      </c>
      <c r="BF88" s="67">
        <v>71</v>
      </c>
      <c r="BG88" s="67">
        <v>76</v>
      </c>
      <c r="BH88" s="67">
        <v>67</v>
      </c>
      <c r="BI88" s="67">
        <v>73</v>
      </c>
      <c r="BJ88" s="67">
        <v>73</v>
      </c>
      <c r="BK88" s="67">
        <v>67</v>
      </c>
      <c r="BL88" s="67">
        <v>73</v>
      </c>
      <c r="BM88" s="67">
        <v>71</v>
      </c>
      <c r="BN88" s="67">
        <v>65</v>
      </c>
      <c r="BO88" s="67">
        <v>75</v>
      </c>
      <c r="BP88" s="67">
        <v>72</v>
      </c>
      <c r="BQ88" s="67">
        <v>75</v>
      </c>
      <c r="BR88" s="67">
        <v>71</v>
      </c>
      <c r="BS88" s="68">
        <v>82</v>
      </c>
      <c r="BT88" s="67">
        <v>73</v>
      </c>
      <c r="BU88" s="67">
        <v>69</v>
      </c>
      <c r="BV88" s="67">
        <v>70</v>
      </c>
      <c r="BW88" s="67">
        <v>75</v>
      </c>
      <c r="BX88" s="67">
        <v>68</v>
      </c>
      <c r="BY88" s="67">
        <v>79</v>
      </c>
      <c r="BZ88" s="67">
        <v>69</v>
      </c>
      <c r="CA88" s="67">
        <v>69</v>
      </c>
      <c r="CB88" s="67">
        <v>73</v>
      </c>
      <c r="CC88" s="67">
        <v>78</v>
      </c>
      <c r="CD88" s="67">
        <v>66</v>
      </c>
      <c r="CE88" s="67">
        <v>74</v>
      </c>
      <c r="CF88" s="97">
        <v>74</v>
      </c>
    </row>
    <row r="89" spans="1:84" s="73" customFormat="1" ht="19.5" customHeight="1" x14ac:dyDescent="0.2">
      <c r="A89" s="86">
        <v>85</v>
      </c>
      <c r="B89" s="138" t="s">
        <v>393</v>
      </c>
      <c r="C89" s="83" t="s">
        <v>279</v>
      </c>
      <c r="D89" s="83" t="s">
        <v>167</v>
      </c>
      <c r="E89" s="84">
        <v>6.5291188667543718</v>
      </c>
      <c r="F89" s="85">
        <v>1</v>
      </c>
      <c r="G89" s="85">
        <v>10</v>
      </c>
      <c r="H89" s="98">
        <v>8</v>
      </c>
      <c r="I89" s="67">
        <v>6</v>
      </c>
      <c r="J89" s="67">
        <v>8</v>
      </c>
      <c r="K89" s="67">
        <v>8</v>
      </c>
      <c r="L89" s="67">
        <v>10</v>
      </c>
      <c r="M89" s="67">
        <v>7</v>
      </c>
      <c r="N89" s="67">
        <v>8</v>
      </c>
      <c r="O89" s="67">
        <v>7</v>
      </c>
      <c r="P89" s="67">
        <v>6</v>
      </c>
      <c r="Q89" s="67">
        <v>7</v>
      </c>
      <c r="R89" s="67">
        <v>9</v>
      </c>
      <c r="S89" s="67">
        <v>7</v>
      </c>
      <c r="T89" s="97">
        <v>5</v>
      </c>
      <c r="U89" s="98">
        <v>7</v>
      </c>
      <c r="V89" s="67">
        <v>5</v>
      </c>
      <c r="W89" s="97">
        <v>9</v>
      </c>
      <c r="X89" s="98">
        <v>7</v>
      </c>
      <c r="Y89" s="67">
        <v>7</v>
      </c>
      <c r="Z89" s="67">
        <v>5</v>
      </c>
      <c r="AA89" s="67">
        <v>6</v>
      </c>
      <c r="AB89" s="67">
        <v>8</v>
      </c>
      <c r="AC89" s="67">
        <v>7</v>
      </c>
      <c r="AD89" s="67">
        <v>4</v>
      </c>
      <c r="AE89" s="67">
        <v>4</v>
      </c>
      <c r="AF89" s="67">
        <v>5</v>
      </c>
      <c r="AG89" s="67">
        <v>6</v>
      </c>
      <c r="AH89" s="67">
        <v>7</v>
      </c>
      <c r="AI89" s="68">
        <v>4</v>
      </c>
      <c r="AJ89" s="67">
        <v>5</v>
      </c>
      <c r="AK89" s="67">
        <v>7</v>
      </c>
      <c r="AL89" s="67">
        <v>6</v>
      </c>
      <c r="AM89" s="67">
        <v>6</v>
      </c>
      <c r="AN89" s="67">
        <v>7</v>
      </c>
      <c r="AO89" s="67">
        <v>5</v>
      </c>
      <c r="AP89" s="67">
        <v>9</v>
      </c>
      <c r="AQ89" s="67">
        <v>7</v>
      </c>
      <c r="AR89" s="97">
        <v>7</v>
      </c>
      <c r="AS89" s="98">
        <v>5</v>
      </c>
      <c r="AT89" s="67">
        <v>6</v>
      </c>
      <c r="AU89" s="67">
        <v>5</v>
      </c>
      <c r="AV89" s="67">
        <v>3</v>
      </c>
      <c r="AW89" s="67">
        <v>6</v>
      </c>
      <c r="AX89" s="67">
        <v>4</v>
      </c>
      <c r="AY89" s="67">
        <v>10</v>
      </c>
      <c r="AZ89" s="67">
        <v>5</v>
      </c>
      <c r="BA89" s="68">
        <v>2</v>
      </c>
      <c r="BB89" s="67">
        <v>5</v>
      </c>
      <c r="BC89" s="67">
        <v>6</v>
      </c>
      <c r="BD89" s="67">
        <v>4</v>
      </c>
      <c r="BE89" s="67">
        <v>4</v>
      </c>
      <c r="BF89" s="67">
        <v>4</v>
      </c>
      <c r="BG89" s="68">
        <v>2</v>
      </c>
      <c r="BH89" s="67">
        <v>3</v>
      </c>
      <c r="BI89" s="67">
        <v>4</v>
      </c>
      <c r="BJ89" s="67">
        <v>5</v>
      </c>
      <c r="BK89" s="67">
        <v>3</v>
      </c>
      <c r="BL89" s="67">
        <v>4</v>
      </c>
      <c r="BM89" s="67">
        <v>7</v>
      </c>
      <c r="BN89" s="67">
        <v>4</v>
      </c>
      <c r="BO89" s="67">
        <v>3</v>
      </c>
      <c r="BP89" s="67">
        <v>4</v>
      </c>
      <c r="BQ89" s="67">
        <v>3</v>
      </c>
      <c r="BR89" s="67">
        <v>6</v>
      </c>
      <c r="BS89" s="68">
        <v>1</v>
      </c>
      <c r="BT89" s="67">
        <v>5</v>
      </c>
      <c r="BU89" s="67">
        <v>5</v>
      </c>
      <c r="BV89" s="67">
        <v>4</v>
      </c>
      <c r="BW89" s="67">
        <v>3</v>
      </c>
      <c r="BX89" s="68">
        <v>2</v>
      </c>
      <c r="BY89" s="67">
        <v>4</v>
      </c>
      <c r="BZ89" s="67">
        <v>6</v>
      </c>
      <c r="CA89" s="67">
        <v>5</v>
      </c>
      <c r="CB89" s="67">
        <v>3</v>
      </c>
      <c r="CC89" s="67">
        <v>6</v>
      </c>
      <c r="CD89" s="68">
        <v>2</v>
      </c>
      <c r="CE89" s="67">
        <v>6</v>
      </c>
      <c r="CF89" s="97">
        <v>3</v>
      </c>
    </row>
    <row r="90" spans="1:84" s="73" customFormat="1" ht="19.5" customHeight="1" x14ac:dyDescent="0.2">
      <c r="A90" s="86">
        <v>85.86</v>
      </c>
      <c r="B90" s="138" t="s">
        <v>393</v>
      </c>
      <c r="C90" s="83" t="s">
        <v>280</v>
      </c>
      <c r="D90" s="83" t="s">
        <v>167</v>
      </c>
      <c r="E90" s="84">
        <v>8.4801984540049524</v>
      </c>
      <c r="F90" s="85">
        <v>2</v>
      </c>
      <c r="G90" s="85">
        <v>12</v>
      </c>
      <c r="H90" s="98">
        <v>9</v>
      </c>
      <c r="I90" s="67">
        <v>7</v>
      </c>
      <c r="J90" s="67">
        <v>10</v>
      </c>
      <c r="K90" s="67">
        <v>9</v>
      </c>
      <c r="L90" s="67">
        <v>12</v>
      </c>
      <c r="M90" s="67">
        <v>9</v>
      </c>
      <c r="N90" s="67">
        <v>9</v>
      </c>
      <c r="O90" s="67">
        <v>9</v>
      </c>
      <c r="P90" s="67">
        <v>6</v>
      </c>
      <c r="Q90" s="67">
        <v>10</v>
      </c>
      <c r="R90" s="67">
        <v>11</v>
      </c>
      <c r="S90" s="67">
        <v>10</v>
      </c>
      <c r="T90" s="97">
        <v>8</v>
      </c>
      <c r="U90" s="98">
        <v>8</v>
      </c>
      <c r="V90" s="67">
        <v>8</v>
      </c>
      <c r="W90" s="97">
        <v>12</v>
      </c>
      <c r="X90" s="98">
        <v>10</v>
      </c>
      <c r="Y90" s="67">
        <v>10</v>
      </c>
      <c r="Z90" s="67">
        <v>7</v>
      </c>
      <c r="AA90" s="67">
        <v>7</v>
      </c>
      <c r="AB90" s="67">
        <v>11</v>
      </c>
      <c r="AC90" s="67">
        <v>9</v>
      </c>
      <c r="AD90" s="67">
        <v>6</v>
      </c>
      <c r="AE90" s="68">
        <v>5</v>
      </c>
      <c r="AF90" s="67">
        <v>7</v>
      </c>
      <c r="AG90" s="67">
        <v>8</v>
      </c>
      <c r="AH90" s="67">
        <v>9</v>
      </c>
      <c r="AI90" s="67">
        <v>6</v>
      </c>
      <c r="AJ90" s="67">
        <v>8</v>
      </c>
      <c r="AK90" s="67">
        <v>8</v>
      </c>
      <c r="AL90" s="67">
        <v>7</v>
      </c>
      <c r="AM90" s="67">
        <v>8</v>
      </c>
      <c r="AN90" s="67">
        <v>9</v>
      </c>
      <c r="AO90" s="67">
        <v>7</v>
      </c>
      <c r="AP90" s="67">
        <v>11</v>
      </c>
      <c r="AQ90" s="67">
        <v>9</v>
      </c>
      <c r="AR90" s="97">
        <v>10</v>
      </c>
      <c r="AS90" s="98">
        <v>7</v>
      </c>
      <c r="AT90" s="67">
        <v>7</v>
      </c>
      <c r="AU90" s="67">
        <v>7</v>
      </c>
      <c r="AV90" s="68">
        <v>4</v>
      </c>
      <c r="AW90" s="67">
        <v>9</v>
      </c>
      <c r="AX90" s="67">
        <v>5</v>
      </c>
      <c r="AY90" s="67">
        <v>10</v>
      </c>
      <c r="AZ90" s="67">
        <v>5</v>
      </c>
      <c r="BA90" s="68">
        <v>2</v>
      </c>
      <c r="BB90" s="67">
        <v>7</v>
      </c>
      <c r="BC90" s="67">
        <v>6</v>
      </c>
      <c r="BD90" s="67">
        <v>6</v>
      </c>
      <c r="BE90" s="67">
        <v>4</v>
      </c>
      <c r="BF90" s="67">
        <v>6</v>
      </c>
      <c r="BG90" s="67">
        <v>5</v>
      </c>
      <c r="BH90" s="67">
        <v>6</v>
      </c>
      <c r="BI90" s="67">
        <v>6</v>
      </c>
      <c r="BJ90" s="67">
        <v>8</v>
      </c>
      <c r="BK90" s="67">
        <v>7</v>
      </c>
      <c r="BL90" s="67">
        <v>5</v>
      </c>
      <c r="BM90" s="67">
        <v>8</v>
      </c>
      <c r="BN90" s="67">
        <v>6</v>
      </c>
      <c r="BO90" s="67">
        <v>4</v>
      </c>
      <c r="BP90" s="67">
        <v>5</v>
      </c>
      <c r="BQ90" s="67">
        <v>5</v>
      </c>
      <c r="BR90" s="67">
        <v>6</v>
      </c>
      <c r="BS90" s="68">
        <v>2</v>
      </c>
      <c r="BT90" s="67">
        <v>7</v>
      </c>
      <c r="BU90" s="67">
        <v>6</v>
      </c>
      <c r="BV90" s="67">
        <v>6</v>
      </c>
      <c r="BW90" s="68">
        <v>4</v>
      </c>
      <c r="BX90" s="68">
        <v>3</v>
      </c>
      <c r="BY90" s="67">
        <v>5</v>
      </c>
      <c r="BZ90" s="67">
        <v>7</v>
      </c>
      <c r="CA90" s="67">
        <v>6</v>
      </c>
      <c r="CB90" s="67">
        <v>5</v>
      </c>
      <c r="CC90" s="67">
        <v>11</v>
      </c>
      <c r="CD90" s="68">
        <v>4</v>
      </c>
      <c r="CE90" s="67">
        <v>7</v>
      </c>
      <c r="CF90" s="99">
        <v>3</v>
      </c>
    </row>
    <row r="91" spans="1:84" s="73" customFormat="1" ht="19.5" customHeight="1" x14ac:dyDescent="0.2">
      <c r="A91" s="86">
        <v>86</v>
      </c>
      <c r="B91" s="138" t="s">
        <v>393</v>
      </c>
      <c r="C91" s="83" t="s">
        <v>188</v>
      </c>
      <c r="D91" s="83" t="s">
        <v>167</v>
      </c>
      <c r="E91" s="84">
        <v>5.3453410957491609</v>
      </c>
      <c r="F91" s="85">
        <v>0</v>
      </c>
      <c r="G91" s="85">
        <v>8</v>
      </c>
      <c r="H91" s="98">
        <v>5</v>
      </c>
      <c r="I91" s="67">
        <v>3</v>
      </c>
      <c r="J91" s="67">
        <v>7</v>
      </c>
      <c r="K91" s="67">
        <v>6</v>
      </c>
      <c r="L91" s="67">
        <v>6</v>
      </c>
      <c r="M91" s="67">
        <v>6</v>
      </c>
      <c r="N91" s="67">
        <v>6</v>
      </c>
      <c r="O91" s="67">
        <v>7</v>
      </c>
      <c r="P91" s="67">
        <v>4</v>
      </c>
      <c r="Q91" s="67">
        <v>7</v>
      </c>
      <c r="R91" s="67">
        <v>7</v>
      </c>
      <c r="S91" s="67">
        <v>7</v>
      </c>
      <c r="T91" s="97">
        <v>7</v>
      </c>
      <c r="U91" s="98">
        <v>4</v>
      </c>
      <c r="V91" s="67">
        <v>5</v>
      </c>
      <c r="W91" s="97">
        <v>6</v>
      </c>
      <c r="X91" s="98">
        <v>7</v>
      </c>
      <c r="Y91" s="67">
        <v>8</v>
      </c>
      <c r="Z91" s="67">
        <v>6</v>
      </c>
      <c r="AA91" s="67">
        <v>5</v>
      </c>
      <c r="AB91" s="67">
        <v>7</v>
      </c>
      <c r="AC91" s="67">
        <v>4</v>
      </c>
      <c r="AD91" s="67">
        <v>5</v>
      </c>
      <c r="AE91" s="68">
        <v>3</v>
      </c>
      <c r="AF91" s="67">
        <v>5</v>
      </c>
      <c r="AG91" s="67">
        <v>4</v>
      </c>
      <c r="AH91" s="67">
        <v>5</v>
      </c>
      <c r="AI91" s="67">
        <v>4</v>
      </c>
      <c r="AJ91" s="67">
        <v>5</v>
      </c>
      <c r="AK91" s="67">
        <v>5</v>
      </c>
      <c r="AL91" s="67">
        <v>3</v>
      </c>
      <c r="AM91" s="67">
        <v>6</v>
      </c>
      <c r="AN91" s="67">
        <v>6</v>
      </c>
      <c r="AO91" s="67">
        <v>3</v>
      </c>
      <c r="AP91" s="67">
        <v>6</v>
      </c>
      <c r="AQ91" s="67">
        <v>6</v>
      </c>
      <c r="AR91" s="97">
        <v>7</v>
      </c>
      <c r="AS91" s="98">
        <v>5</v>
      </c>
      <c r="AT91" s="67">
        <v>3</v>
      </c>
      <c r="AU91" s="67">
        <v>5</v>
      </c>
      <c r="AV91" s="67">
        <v>3</v>
      </c>
      <c r="AW91" s="67">
        <v>6</v>
      </c>
      <c r="AX91" s="67">
        <v>4</v>
      </c>
      <c r="AY91" s="68">
        <v>1</v>
      </c>
      <c r="AZ91" s="67">
        <v>3</v>
      </c>
      <c r="BA91" s="68">
        <v>0</v>
      </c>
      <c r="BB91" s="67">
        <v>5</v>
      </c>
      <c r="BC91" s="67">
        <v>2</v>
      </c>
      <c r="BD91" s="67">
        <v>4</v>
      </c>
      <c r="BE91" s="67">
        <v>4</v>
      </c>
      <c r="BF91" s="67">
        <v>3</v>
      </c>
      <c r="BG91" s="67">
        <v>3</v>
      </c>
      <c r="BH91" s="67">
        <v>6</v>
      </c>
      <c r="BI91" s="67">
        <v>3</v>
      </c>
      <c r="BJ91" s="67">
        <v>7</v>
      </c>
      <c r="BK91" s="67">
        <v>6</v>
      </c>
      <c r="BL91" s="67">
        <v>4</v>
      </c>
      <c r="BM91" s="67">
        <v>3</v>
      </c>
      <c r="BN91" s="67">
        <v>5</v>
      </c>
      <c r="BO91" s="67">
        <v>2</v>
      </c>
      <c r="BP91" s="67">
        <v>1</v>
      </c>
      <c r="BQ91" s="67">
        <v>4</v>
      </c>
      <c r="BR91" s="67">
        <v>4</v>
      </c>
      <c r="BS91" s="68">
        <v>2</v>
      </c>
      <c r="BT91" s="67">
        <v>4</v>
      </c>
      <c r="BU91" s="67">
        <v>4</v>
      </c>
      <c r="BV91" s="67">
        <v>3</v>
      </c>
      <c r="BW91" s="67">
        <v>2</v>
      </c>
      <c r="BX91" s="67">
        <v>2</v>
      </c>
      <c r="BY91" s="67">
        <v>4</v>
      </c>
      <c r="BZ91" s="67">
        <v>3</v>
      </c>
      <c r="CA91" s="67">
        <v>3</v>
      </c>
      <c r="CB91" s="67">
        <v>4</v>
      </c>
      <c r="CC91" s="67">
        <v>7</v>
      </c>
      <c r="CD91" s="67">
        <v>3</v>
      </c>
      <c r="CE91" s="67">
        <v>5</v>
      </c>
      <c r="CF91" s="99">
        <v>1</v>
      </c>
    </row>
    <row r="92" spans="1:84" s="73" customFormat="1" ht="19.5" customHeight="1" x14ac:dyDescent="0.2">
      <c r="A92" s="86">
        <v>91</v>
      </c>
      <c r="B92" s="138" t="s">
        <v>387</v>
      </c>
      <c r="C92" s="83" t="s">
        <v>189</v>
      </c>
      <c r="D92" s="83" t="s">
        <v>109</v>
      </c>
      <c r="E92" s="84">
        <v>43.833782999855018</v>
      </c>
      <c r="F92" s="85">
        <v>32</v>
      </c>
      <c r="G92" s="85">
        <v>54</v>
      </c>
      <c r="H92" s="98">
        <v>41</v>
      </c>
      <c r="I92" s="67">
        <v>37</v>
      </c>
      <c r="J92" s="70"/>
      <c r="K92" s="70"/>
      <c r="L92" s="67">
        <v>46</v>
      </c>
      <c r="M92" s="70"/>
      <c r="N92" s="70"/>
      <c r="O92" s="70"/>
      <c r="P92" s="70"/>
      <c r="Q92" s="67">
        <v>33</v>
      </c>
      <c r="R92" s="70"/>
      <c r="S92" s="67">
        <v>32</v>
      </c>
      <c r="T92" s="102"/>
      <c r="U92" s="103"/>
      <c r="V92" s="70"/>
      <c r="W92" s="97">
        <v>42</v>
      </c>
      <c r="X92" s="98">
        <v>45</v>
      </c>
      <c r="Y92" s="70"/>
      <c r="Z92" s="70"/>
      <c r="AA92" s="67">
        <v>34</v>
      </c>
      <c r="AB92" s="70"/>
      <c r="AC92" s="70"/>
      <c r="AD92" s="67">
        <v>54</v>
      </c>
      <c r="AE92" s="70"/>
      <c r="AF92" s="70"/>
      <c r="AG92" s="70"/>
      <c r="AH92" s="70"/>
      <c r="AI92" s="70"/>
      <c r="AJ92" s="70"/>
      <c r="AK92" s="70"/>
      <c r="AL92" s="70"/>
      <c r="AM92" s="70"/>
      <c r="AN92" s="70"/>
      <c r="AO92" s="70"/>
      <c r="AP92" s="70"/>
      <c r="AQ92" s="70"/>
      <c r="AR92" s="102"/>
      <c r="AS92" s="103"/>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102"/>
    </row>
    <row r="94" spans="1:84" ht="19.5" customHeight="1" x14ac:dyDescent="0.2">
      <c r="A94" s="1"/>
      <c r="B94" s="1"/>
      <c r="E94" s="169" t="s">
        <v>215</v>
      </c>
      <c r="F94" s="169"/>
      <c r="G94" s="169"/>
      <c r="H94" s="87">
        <v>30</v>
      </c>
      <c r="I94" s="88">
        <v>4</v>
      </c>
      <c r="J94" s="88">
        <v>10</v>
      </c>
      <c r="K94" s="88">
        <v>1</v>
      </c>
      <c r="L94" s="88">
        <v>16</v>
      </c>
      <c r="M94" s="88">
        <v>20</v>
      </c>
      <c r="N94" s="88">
        <v>2</v>
      </c>
      <c r="O94" s="88">
        <v>3</v>
      </c>
      <c r="P94" s="88">
        <v>2</v>
      </c>
      <c r="Q94" s="88">
        <v>23</v>
      </c>
      <c r="R94" s="88">
        <v>4</v>
      </c>
      <c r="S94" s="88">
        <v>15</v>
      </c>
      <c r="T94" s="88">
        <v>1</v>
      </c>
      <c r="U94" s="88">
        <v>2</v>
      </c>
      <c r="V94" s="88">
        <v>4</v>
      </c>
      <c r="W94" s="88">
        <v>2</v>
      </c>
      <c r="X94" s="88">
        <v>2</v>
      </c>
      <c r="Y94" s="88">
        <v>21</v>
      </c>
      <c r="Z94" s="88">
        <v>6</v>
      </c>
      <c r="AA94" s="88">
        <v>8</v>
      </c>
      <c r="AB94" s="88">
        <v>1</v>
      </c>
      <c r="AC94" s="88">
        <v>1</v>
      </c>
      <c r="AD94" s="88">
        <v>2</v>
      </c>
      <c r="AE94" s="88">
        <v>3</v>
      </c>
      <c r="AF94" s="88">
        <v>1</v>
      </c>
      <c r="AG94" s="88">
        <v>8</v>
      </c>
      <c r="AH94" s="88">
        <v>3</v>
      </c>
      <c r="AI94" s="88">
        <v>1</v>
      </c>
      <c r="AJ94" s="88">
        <v>2</v>
      </c>
      <c r="AK94" s="88">
        <v>2</v>
      </c>
      <c r="AL94" s="88">
        <v>1</v>
      </c>
      <c r="AM94" s="88">
        <v>5</v>
      </c>
      <c r="AN94" s="88">
        <v>4</v>
      </c>
      <c r="AO94" s="88">
        <v>1</v>
      </c>
      <c r="AP94" s="88">
        <v>1</v>
      </c>
      <c r="AQ94" s="88">
        <v>2</v>
      </c>
      <c r="AR94" s="88">
        <v>1</v>
      </c>
      <c r="AS94" s="88">
        <v>0</v>
      </c>
      <c r="AT94" s="88">
        <v>0</v>
      </c>
      <c r="AU94" s="88">
        <v>2</v>
      </c>
      <c r="AV94" s="88">
        <v>1</v>
      </c>
      <c r="AW94" s="88">
        <v>1</v>
      </c>
      <c r="AX94" s="88">
        <v>2</v>
      </c>
      <c r="AY94" s="88">
        <v>1</v>
      </c>
      <c r="AZ94" s="88">
        <v>10</v>
      </c>
      <c r="BA94" s="88">
        <v>0</v>
      </c>
      <c r="BB94" s="88">
        <v>1</v>
      </c>
      <c r="BC94" s="88">
        <v>2</v>
      </c>
      <c r="BD94" s="88">
        <v>1</v>
      </c>
      <c r="BE94" s="88">
        <v>6</v>
      </c>
      <c r="BF94" s="88">
        <v>1</v>
      </c>
      <c r="BG94" s="88">
        <v>1</v>
      </c>
      <c r="BH94" s="88">
        <v>3</v>
      </c>
      <c r="BI94" s="88">
        <v>4</v>
      </c>
      <c r="BJ94" s="88">
        <v>3</v>
      </c>
      <c r="BK94" s="88">
        <v>1</v>
      </c>
      <c r="BL94" s="88">
        <v>0</v>
      </c>
      <c r="BM94" s="88">
        <v>1</v>
      </c>
      <c r="BN94" s="88">
        <v>1</v>
      </c>
      <c r="BO94" s="88">
        <v>1</v>
      </c>
      <c r="BP94" s="88">
        <v>0</v>
      </c>
      <c r="BQ94" s="88">
        <v>1</v>
      </c>
      <c r="BR94" s="88">
        <v>2</v>
      </c>
      <c r="BS94" s="88">
        <v>2</v>
      </c>
      <c r="BT94" s="88">
        <v>1</v>
      </c>
      <c r="BU94" s="88">
        <v>1</v>
      </c>
      <c r="BV94" s="88">
        <v>2</v>
      </c>
      <c r="BW94" s="88">
        <v>1</v>
      </c>
      <c r="BX94" s="88">
        <v>2</v>
      </c>
      <c r="BY94" s="88">
        <v>1</v>
      </c>
      <c r="BZ94" s="88">
        <v>1</v>
      </c>
      <c r="CA94" s="88">
        <v>1</v>
      </c>
      <c r="CB94" s="88">
        <v>0</v>
      </c>
      <c r="CC94" s="88">
        <v>0</v>
      </c>
      <c r="CD94" s="88">
        <v>0</v>
      </c>
      <c r="CE94" s="88">
        <v>0</v>
      </c>
      <c r="CF94" s="89">
        <v>3</v>
      </c>
    </row>
    <row r="95" spans="1:84" ht="19.5" customHeight="1" x14ac:dyDescent="0.2">
      <c r="A95" s="1"/>
      <c r="B95" s="1"/>
      <c r="E95" s="170" t="s">
        <v>215</v>
      </c>
      <c r="F95" s="170"/>
      <c r="G95" s="170"/>
      <c r="H95" s="90">
        <v>2</v>
      </c>
      <c r="I95" s="91">
        <v>0</v>
      </c>
      <c r="J95" s="91">
        <v>2</v>
      </c>
      <c r="K95" s="91">
        <v>0</v>
      </c>
      <c r="L95" s="91">
        <v>1</v>
      </c>
      <c r="M95" s="91">
        <v>1</v>
      </c>
      <c r="N95" s="91">
        <v>1</v>
      </c>
      <c r="O95" s="91">
        <v>1</v>
      </c>
      <c r="P95" s="91">
        <v>7</v>
      </c>
      <c r="Q95" s="91">
        <v>2</v>
      </c>
      <c r="R95" s="91">
        <v>7</v>
      </c>
      <c r="S95" s="91">
        <v>1</v>
      </c>
      <c r="T95" s="91">
        <v>2</v>
      </c>
      <c r="U95" s="91">
        <v>16</v>
      </c>
      <c r="V95" s="91">
        <v>26</v>
      </c>
      <c r="W95" s="91">
        <v>23</v>
      </c>
      <c r="X95" s="91">
        <v>2</v>
      </c>
      <c r="Y95" s="91">
        <v>1</v>
      </c>
      <c r="Z95" s="91">
        <v>1</v>
      </c>
      <c r="AA95" s="91">
        <v>2</v>
      </c>
      <c r="AB95" s="91">
        <v>3</v>
      </c>
      <c r="AC95" s="91">
        <v>4</v>
      </c>
      <c r="AD95" s="91">
        <v>9</v>
      </c>
      <c r="AE95" s="91">
        <v>5</v>
      </c>
      <c r="AF95" s="91">
        <v>10</v>
      </c>
      <c r="AG95" s="91">
        <v>2</v>
      </c>
      <c r="AH95" s="91">
        <v>13</v>
      </c>
      <c r="AI95" s="91">
        <v>15</v>
      </c>
      <c r="AJ95" s="91">
        <v>11</v>
      </c>
      <c r="AK95" s="91">
        <v>14</v>
      </c>
      <c r="AL95" s="91">
        <v>8</v>
      </c>
      <c r="AM95" s="91">
        <v>6</v>
      </c>
      <c r="AN95" s="91">
        <v>0</v>
      </c>
      <c r="AO95" s="91">
        <v>16</v>
      </c>
      <c r="AP95" s="91">
        <v>5</v>
      </c>
      <c r="AQ95" s="91">
        <v>3</v>
      </c>
      <c r="AR95" s="91">
        <v>15</v>
      </c>
      <c r="AS95" s="91">
        <v>2</v>
      </c>
      <c r="AT95" s="91">
        <v>6</v>
      </c>
      <c r="AU95" s="91">
        <v>16</v>
      </c>
      <c r="AV95" s="91">
        <v>10</v>
      </c>
      <c r="AW95" s="91">
        <v>12</v>
      </c>
      <c r="AX95" s="91">
        <v>26</v>
      </c>
      <c r="AY95" s="91">
        <v>20</v>
      </c>
      <c r="AZ95" s="91">
        <v>0</v>
      </c>
      <c r="BA95" s="91">
        <v>12</v>
      </c>
      <c r="BB95" s="91">
        <v>6</v>
      </c>
      <c r="BC95" s="91">
        <v>42</v>
      </c>
      <c r="BD95" s="91">
        <v>1</v>
      </c>
      <c r="BE95" s="91">
        <v>3</v>
      </c>
      <c r="BF95" s="91">
        <v>7</v>
      </c>
      <c r="BG95" s="91">
        <v>30</v>
      </c>
      <c r="BH95" s="91">
        <v>7</v>
      </c>
      <c r="BI95" s="91">
        <v>3</v>
      </c>
      <c r="BJ95" s="91">
        <v>4</v>
      </c>
      <c r="BK95" s="91">
        <v>18</v>
      </c>
      <c r="BL95" s="91">
        <v>8</v>
      </c>
      <c r="BM95" s="91">
        <v>33</v>
      </c>
      <c r="BN95" s="91">
        <v>12</v>
      </c>
      <c r="BO95" s="91">
        <v>33</v>
      </c>
      <c r="BP95" s="91">
        <v>10</v>
      </c>
      <c r="BQ95" s="91">
        <v>10</v>
      </c>
      <c r="BR95" s="91">
        <v>28</v>
      </c>
      <c r="BS95" s="91">
        <v>38</v>
      </c>
      <c r="BT95" s="91">
        <v>19</v>
      </c>
      <c r="BU95" s="91">
        <v>21</v>
      </c>
      <c r="BV95" s="91">
        <v>30</v>
      </c>
      <c r="BW95" s="91">
        <v>16</v>
      </c>
      <c r="BX95" s="91">
        <v>10</v>
      </c>
      <c r="BY95" s="91">
        <v>16</v>
      </c>
      <c r="BZ95" s="91">
        <v>7</v>
      </c>
      <c r="CA95" s="91">
        <v>34</v>
      </c>
      <c r="CB95" s="91">
        <v>41</v>
      </c>
      <c r="CC95" s="91">
        <v>21</v>
      </c>
      <c r="CD95" s="91">
        <v>29</v>
      </c>
      <c r="CE95" s="91">
        <v>46</v>
      </c>
      <c r="CF95" s="92">
        <v>30</v>
      </c>
    </row>
    <row r="96" spans="1:84" x14ac:dyDescent="0.2">
      <c r="D96" s="93"/>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row>
    <row r="97" spans="1:84" s="130" customFormat="1" ht="27" customHeight="1" x14ac:dyDescent="0.2">
      <c r="A97" s="168" t="s">
        <v>377</v>
      </c>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8"/>
      <c r="BX97" s="168"/>
      <c r="BY97" s="168"/>
      <c r="BZ97" s="168"/>
      <c r="CA97" s="168"/>
      <c r="CB97" s="168"/>
      <c r="CC97" s="168"/>
      <c r="CD97" s="168"/>
      <c r="CE97" s="168"/>
      <c r="CF97" s="168"/>
    </row>
  </sheetData>
  <mergeCells count="56">
    <mergeCell ref="E1:H1"/>
    <mergeCell ref="I1:L1"/>
    <mergeCell ref="M1:P1"/>
    <mergeCell ref="Q1:T1"/>
    <mergeCell ref="U1:X1"/>
    <mergeCell ref="M2:N2"/>
    <mergeCell ref="AC1:AF1"/>
    <mergeCell ref="AG1:AJ1"/>
    <mergeCell ref="AK1:AN1"/>
    <mergeCell ref="AO1:AR1"/>
    <mergeCell ref="Y1:AB1"/>
    <mergeCell ref="Y2:Z2"/>
    <mergeCell ref="O2:P2"/>
    <mergeCell ref="Q2:R2"/>
    <mergeCell ref="S2:T2"/>
    <mergeCell ref="U2:V2"/>
    <mergeCell ref="W2:X2"/>
    <mergeCell ref="AC2:AD2"/>
    <mergeCell ref="AE2:AF2"/>
    <mergeCell ref="AG2:AH2"/>
    <mergeCell ref="AI2:AJ2"/>
    <mergeCell ref="C2:D2"/>
    <mergeCell ref="E2:F2"/>
    <mergeCell ref="G2:H2"/>
    <mergeCell ref="I2:J2"/>
    <mergeCell ref="K2:L2"/>
    <mergeCell ref="BA1:BD1"/>
    <mergeCell ref="BE1:BH1"/>
    <mergeCell ref="BI1:CD1"/>
    <mergeCell ref="CE1:CF1"/>
    <mergeCell ref="AS1:AV1"/>
    <mergeCell ref="AW1:AZ1"/>
    <mergeCell ref="BG2:BH2"/>
    <mergeCell ref="BI2:CB2"/>
    <mergeCell ref="AM2:AN2"/>
    <mergeCell ref="AO2:AP2"/>
    <mergeCell ref="AQ2:AR2"/>
    <mergeCell ref="AS2:AT2"/>
    <mergeCell ref="AU2:AV2"/>
    <mergeCell ref="AW2:AX2"/>
    <mergeCell ref="AA2:AB2"/>
    <mergeCell ref="A97:CF97"/>
    <mergeCell ref="E94:G94"/>
    <mergeCell ref="E95:G95"/>
    <mergeCell ref="H4:T4"/>
    <mergeCell ref="U4:W4"/>
    <mergeCell ref="X4:AR4"/>
    <mergeCell ref="AS4:CF4"/>
    <mergeCell ref="AK2:AL2"/>
    <mergeCell ref="CC2:CD2"/>
    <mergeCell ref="CE2:CF2"/>
    <mergeCell ref="D4:G4"/>
    <mergeCell ref="AY2:AZ2"/>
    <mergeCell ref="BA2:BB2"/>
    <mergeCell ref="BC2:BD2"/>
    <mergeCell ref="BE2:BF2"/>
  </mergeCells>
  <conditionalFormatting sqref="E6:G92">
    <cfRule type="containsBlanks" dxfId="227" priority="5" stopIfTrue="1">
      <formula>LEN(TRIM(E6))=0</formula>
    </cfRule>
    <cfRule type="expression" dxfId="226" priority="6">
      <formula>#REF!=0</formula>
    </cfRule>
    <cfRule type="expression" dxfId="225" priority="7">
      <formula>#REF!=1</formula>
    </cfRule>
    <cfRule type="expression" dxfId="224" priority="8">
      <formula>#REF!=-1</formula>
    </cfRule>
  </conditionalFormatting>
  <conditionalFormatting sqref="D96">
    <cfRule type="containsBlanks" dxfId="223" priority="1" stopIfTrue="1">
      <formula>LEN(TRIM(D96))=0</formula>
    </cfRule>
    <cfRule type="expression" dxfId="222" priority="2">
      <formula>CC96=0</formula>
    </cfRule>
    <cfRule type="expression" dxfId="221" priority="3">
      <formula>CC96=1</formula>
    </cfRule>
    <cfRule type="expression" dxfId="220" priority="4">
      <formula>CC96=-1</formula>
    </cfRule>
  </conditionalFormatting>
  <conditionalFormatting sqref="H94:CF95">
    <cfRule type="containsBlanks" dxfId="219" priority="9" stopIfTrue="1">
      <formula>LEN(TRIM(H94))=0</formula>
    </cfRule>
    <cfRule type="expression" dxfId="218" priority="10">
      <formula>#REF!=0</formula>
    </cfRule>
    <cfRule type="expression" dxfId="217" priority="11">
      <formula>#REF!=1</formula>
    </cfRule>
    <cfRule type="expression" dxfId="216" priority="12">
      <formula>#REF!=-1</formula>
    </cfRule>
  </conditionalFormatting>
  <pageMargins left="0" right="0" top="0" bottom="0" header="0" footer="0"/>
  <pageSetup paperSize="8" scale="47" fitToHeight="0" orientation="landscape" r:id="rId1"/>
  <rowBreaks count="1" manualBreakCount="1">
    <brk id="56" max="87"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96"/>
  <sheetViews>
    <sheetView showGridLines="0" zoomScale="25" zoomScaleNormal="25" zoomScaleSheetLayoutView="55" workbookViewId="0">
      <pane ySplit="4" topLeftCell="A59" activePane="bottomLeft" state="frozen"/>
      <selection activeCell="D45" sqref="D45"/>
      <selection pane="bottomLeft" activeCell="D45" sqref="D45"/>
    </sheetView>
  </sheetViews>
  <sheetFormatPr defaultColWidth="0" defaultRowHeight="21" customHeight="1" x14ac:dyDescent="0.2"/>
  <cols>
    <col min="1" max="1" width="5.5" style="34" customWidth="1"/>
    <col min="2" max="2" width="23.5" style="34" customWidth="1"/>
    <col min="3" max="3" width="98.625" style="34" customWidth="1"/>
    <col min="4" max="4" width="14.375" style="34" bestFit="1" customWidth="1"/>
    <col min="5" max="21" width="3.375" style="34" customWidth="1"/>
    <col min="22" max="22" width="110.5" style="53" customWidth="1"/>
    <col min="23" max="23" width="16" style="54" customWidth="1"/>
    <col min="24" max="24" width="2.625" style="55" hidden="1" customWidth="1"/>
    <col min="25" max="68" width="0" style="55" hidden="1" customWidth="1"/>
    <col min="69" max="16384" width="9" style="55" hidden="1"/>
  </cols>
  <sheetData>
    <row r="1" spans="1:23" s="144" customFormat="1" ht="52.5" customHeight="1" x14ac:dyDescent="0.35">
      <c r="A1" s="142"/>
      <c r="B1" s="142"/>
      <c r="C1" s="149"/>
      <c r="D1" s="149"/>
      <c r="E1" s="150"/>
      <c r="F1" s="150"/>
      <c r="G1" s="150"/>
      <c r="H1" s="150"/>
      <c r="I1" s="150"/>
      <c r="J1" s="150"/>
      <c r="K1" s="150"/>
      <c r="L1" s="150"/>
      <c r="M1" s="150"/>
      <c r="N1" s="150"/>
      <c r="O1" s="150"/>
      <c r="P1" s="150"/>
      <c r="Q1" s="150"/>
      <c r="R1" s="150"/>
      <c r="S1" s="150"/>
      <c r="T1" s="150"/>
      <c r="U1" s="150"/>
      <c r="V1" s="151"/>
      <c r="W1" s="152"/>
    </row>
    <row r="2" spans="1:23" s="34" customFormat="1" ht="38.25" customHeight="1" x14ac:dyDescent="0.2">
      <c r="A2" s="153" t="s">
        <v>105</v>
      </c>
      <c r="B2" s="153"/>
      <c r="C2" s="153"/>
      <c r="D2" s="153"/>
      <c r="E2" s="154" t="s">
        <v>105</v>
      </c>
      <c r="F2" s="154" t="s">
        <v>105</v>
      </c>
      <c r="G2" s="154"/>
      <c r="H2" s="154"/>
      <c r="I2" s="154"/>
      <c r="J2" s="154"/>
      <c r="K2" s="154"/>
      <c r="L2" s="154"/>
      <c r="M2" s="154"/>
      <c r="N2" s="154"/>
      <c r="O2" s="154"/>
      <c r="P2" s="154"/>
      <c r="Q2" s="154"/>
      <c r="R2" s="154"/>
      <c r="S2" s="154"/>
      <c r="T2" s="154"/>
      <c r="U2" s="154"/>
      <c r="V2" s="155"/>
      <c r="W2" s="156"/>
    </row>
    <row r="3" spans="1:23" s="2" customFormat="1" ht="14.25" x14ac:dyDescent="0.2">
      <c r="A3" s="32"/>
      <c r="B3" s="32"/>
      <c r="C3" s="33"/>
      <c r="D3" s="34"/>
      <c r="E3" s="35"/>
      <c r="F3" s="35"/>
      <c r="G3" s="35"/>
      <c r="H3" s="36"/>
      <c r="I3" s="36"/>
      <c r="J3" s="36"/>
      <c r="K3" s="36"/>
      <c r="L3" s="36"/>
      <c r="M3" s="36"/>
      <c r="N3" s="36"/>
      <c r="O3" s="36"/>
      <c r="P3" s="36"/>
      <c r="Q3" s="36"/>
      <c r="R3" s="36"/>
      <c r="S3" s="36"/>
      <c r="T3" s="36"/>
      <c r="U3" s="36"/>
      <c r="V3" s="29"/>
      <c r="W3" s="30"/>
    </row>
    <row r="4" spans="1:23" s="2" customFormat="1" ht="138" customHeight="1" x14ac:dyDescent="0.2">
      <c r="A4" s="37" t="s">
        <v>292</v>
      </c>
      <c r="B4" s="160" t="s">
        <v>395</v>
      </c>
      <c r="C4" s="38" t="s">
        <v>293</v>
      </c>
      <c r="D4" s="39" t="s">
        <v>107</v>
      </c>
      <c r="E4" s="40" t="s">
        <v>2</v>
      </c>
      <c r="F4" s="41" t="s">
        <v>6</v>
      </c>
      <c r="G4" s="41" t="s">
        <v>7</v>
      </c>
      <c r="H4" s="41" t="s">
        <v>8</v>
      </c>
      <c r="I4" s="41" t="s">
        <v>5</v>
      </c>
      <c r="J4" s="41" t="s">
        <v>10</v>
      </c>
      <c r="K4" s="41" t="s">
        <v>62</v>
      </c>
      <c r="L4" s="41" t="s">
        <v>14</v>
      </c>
      <c r="M4" s="41" t="s">
        <v>53</v>
      </c>
      <c r="N4" s="41" t="s">
        <v>24</v>
      </c>
      <c r="O4" s="41" t="s">
        <v>9</v>
      </c>
      <c r="P4" s="41" t="s">
        <v>12</v>
      </c>
      <c r="Q4" s="41" t="s">
        <v>26</v>
      </c>
      <c r="R4" s="41" t="s">
        <v>37</v>
      </c>
      <c r="S4" s="41" t="s">
        <v>17</v>
      </c>
      <c r="T4" s="41" t="s">
        <v>15</v>
      </c>
      <c r="U4" s="41" t="s">
        <v>11</v>
      </c>
      <c r="V4" s="42" t="s">
        <v>294</v>
      </c>
      <c r="W4" s="43" t="s">
        <v>295</v>
      </c>
    </row>
    <row r="5" spans="1:23" s="2" customFormat="1" ht="19.5" customHeight="1" x14ac:dyDescent="0.2">
      <c r="A5" s="44">
        <v>3</v>
      </c>
      <c r="B5" s="140" t="s">
        <v>382</v>
      </c>
      <c r="C5" s="45" t="s">
        <v>108</v>
      </c>
      <c r="D5" s="46" t="s">
        <v>109</v>
      </c>
      <c r="E5" s="47">
        <v>88</v>
      </c>
      <c r="F5" s="67">
        <v>92</v>
      </c>
      <c r="G5" s="68">
        <v>92</v>
      </c>
      <c r="H5" s="67">
        <v>92</v>
      </c>
      <c r="I5" s="67">
        <v>90</v>
      </c>
      <c r="J5" s="67">
        <v>89</v>
      </c>
      <c r="K5" s="67">
        <v>89</v>
      </c>
      <c r="L5" s="68">
        <v>92</v>
      </c>
      <c r="M5" s="67">
        <v>86</v>
      </c>
      <c r="N5" s="68">
        <v>93</v>
      </c>
      <c r="O5" s="67">
        <v>90</v>
      </c>
      <c r="P5" s="67">
        <v>88</v>
      </c>
      <c r="Q5" s="67">
        <v>86</v>
      </c>
      <c r="R5" s="67">
        <v>90</v>
      </c>
      <c r="S5" s="69">
        <v>82</v>
      </c>
      <c r="T5" s="67">
        <v>85</v>
      </c>
      <c r="U5" s="69">
        <v>83</v>
      </c>
      <c r="V5" s="48" t="s">
        <v>259</v>
      </c>
      <c r="W5" s="49">
        <v>9384</v>
      </c>
    </row>
    <row r="6" spans="1:23" s="2" customFormat="1" ht="19.5" customHeight="1" x14ac:dyDescent="0.2">
      <c r="A6" s="44">
        <v>4</v>
      </c>
      <c r="B6" s="140" t="s">
        <v>383</v>
      </c>
      <c r="C6" s="45" t="s">
        <v>110</v>
      </c>
      <c r="D6" s="46" t="s">
        <v>111</v>
      </c>
      <c r="E6" s="47">
        <v>67</v>
      </c>
      <c r="F6" s="68">
        <v>79</v>
      </c>
      <c r="G6" s="68">
        <v>76</v>
      </c>
      <c r="H6" s="67">
        <v>72</v>
      </c>
      <c r="I6" s="67">
        <v>72</v>
      </c>
      <c r="J6" s="68">
        <v>74</v>
      </c>
      <c r="K6" s="68">
        <v>79</v>
      </c>
      <c r="L6" s="68">
        <v>74</v>
      </c>
      <c r="M6" s="67">
        <v>70</v>
      </c>
      <c r="N6" s="68">
        <v>78</v>
      </c>
      <c r="O6" s="67">
        <v>70</v>
      </c>
      <c r="P6" s="67">
        <v>69</v>
      </c>
      <c r="Q6" s="67">
        <v>61</v>
      </c>
      <c r="R6" s="67">
        <v>67</v>
      </c>
      <c r="S6" s="67">
        <v>62</v>
      </c>
      <c r="T6" s="69">
        <v>55</v>
      </c>
      <c r="U6" s="69">
        <v>57</v>
      </c>
      <c r="V6" s="48" t="s">
        <v>259</v>
      </c>
      <c r="W6" s="49">
        <v>8995</v>
      </c>
    </row>
    <row r="7" spans="1:23" s="2" customFormat="1" ht="19.5" customHeight="1" x14ac:dyDescent="0.2">
      <c r="A7" s="44">
        <v>5</v>
      </c>
      <c r="B7" s="140" t="s">
        <v>382</v>
      </c>
      <c r="C7" s="45" t="s">
        <v>112</v>
      </c>
      <c r="D7" s="46" t="s">
        <v>109</v>
      </c>
      <c r="E7" s="47">
        <v>93</v>
      </c>
      <c r="F7" s="68">
        <v>97</v>
      </c>
      <c r="G7" s="68">
        <v>97</v>
      </c>
      <c r="H7" s="68">
        <v>96</v>
      </c>
      <c r="I7" s="67">
        <v>95</v>
      </c>
      <c r="J7" s="67">
        <v>96</v>
      </c>
      <c r="K7" s="67">
        <v>96</v>
      </c>
      <c r="L7" s="67">
        <v>94</v>
      </c>
      <c r="M7" s="67">
        <v>95</v>
      </c>
      <c r="N7" s="67">
        <v>94</v>
      </c>
      <c r="O7" s="67">
        <v>94</v>
      </c>
      <c r="P7" s="67">
        <v>96</v>
      </c>
      <c r="Q7" s="67">
        <v>93</v>
      </c>
      <c r="R7" s="67">
        <v>91</v>
      </c>
      <c r="S7" s="67">
        <v>95</v>
      </c>
      <c r="T7" s="67">
        <v>90</v>
      </c>
      <c r="U7" s="69">
        <v>88</v>
      </c>
      <c r="V7" s="48" t="s">
        <v>260</v>
      </c>
      <c r="W7" s="49">
        <v>10454</v>
      </c>
    </row>
    <row r="8" spans="1:23" s="2" customFormat="1" ht="19.5" customHeight="1" x14ac:dyDescent="0.2">
      <c r="A8" s="44">
        <v>6</v>
      </c>
      <c r="B8" s="140" t="s">
        <v>383</v>
      </c>
      <c r="C8" s="45" t="s">
        <v>113</v>
      </c>
      <c r="D8" s="46" t="s">
        <v>111</v>
      </c>
      <c r="E8" s="47">
        <v>78</v>
      </c>
      <c r="F8" s="68">
        <v>88</v>
      </c>
      <c r="G8" s="67">
        <v>80</v>
      </c>
      <c r="H8" s="68">
        <v>85</v>
      </c>
      <c r="I8" s="68">
        <v>85</v>
      </c>
      <c r="J8" s="68">
        <v>84</v>
      </c>
      <c r="K8" s="68">
        <v>90</v>
      </c>
      <c r="L8" s="67">
        <v>80</v>
      </c>
      <c r="M8" s="68">
        <v>87</v>
      </c>
      <c r="N8" s="67">
        <v>76</v>
      </c>
      <c r="O8" s="67">
        <v>79</v>
      </c>
      <c r="P8" s="68">
        <v>86</v>
      </c>
      <c r="Q8" s="69">
        <v>73</v>
      </c>
      <c r="R8" s="67">
        <v>75</v>
      </c>
      <c r="S8" s="67">
        <v>79</v>
      </c>
      <c r="T8" s="69">
        <v>72</v>
      </c>
      <c r="U8" s="69">
        <v>73</v>
      </c>
      <c r="V8" s="48" t="s">
        <v>261</v>
      </c>
      <c r="W8" s="49">
        <v>10034</v>
      </c>
    </row>
    <row r="9" spans="1:23" s="2" customFormat="1" ht="19.5" customHeight="1" x14ac:dyDescent="0.2">
      <c r="A9" s="44">
        <v>7</v>
      </c>
      <c r="B9" s="140" t="s">
        <v>384</v>
      </c>
      <c r="C9" s="45" t="s">
        <v>114</v>
      </c>
      <c r="D9" s="46" t="s">
        <v>115</v>
      </c>
      <c r="E9" s="47">
        <v>69</v>
      </c>
      <c r="F9" s="68">
        <v>82</v>
      </c>
      <c r="G9" s="68">
        <v>78</v>
      </c>
      <c r="H9" s="68">
        <v>77</v>
      </c>
      <c r="I9" s="68">
        <v>74</v>
      </c>
      <c r="J9" s="68">
        <v>77</v>
      </c>
      <c r="K9" s="67">
        <v>72</v>
      </c>
      <c r="L9" s="67">
        <v>71</v>
      </c>
      <c r="M9" s="68">
        <v>77</v>
      </c>
      <c r="N9" s="67">
        <v>69</v>
      </c>
      <c r="O9" s="68">
        <v>81</v>
      </c>
      <c r="P9" s="68">
        <v>75</v>
      </c>
      <c r="Q9" s="69">
        <v>62</v>
      </c>
      <c r="R9" s="69">
        <v>63</v>
      </c>
      <c r="S9" s="67">
        <v>70</v>
      </c>
      <c r="T9" s="69">
        <v>59</v>
      </c>
      <c r="U9" s="69">
        <v>60</v>
      </c>
      <c r="V9" s="48" t="s">
        <v>209</v>
      </c>
      <c r="W9" s="49">
        <v>20627</v>
      </c>
    </row>
    <row r="10" spans="1:23" s="2" customFormat="1" ht="19.5" customHeight="1" x14ac:dyDescent="0.2">
      <c r="A10" s="44">
        <v>8</v>
      </c>
      <c r="B10" s="140" t="s">
        <v>384</v>
      </c>
      <c r="C10" s="45" t="s">
        <v>116</v>
      </c>
      <c r="D10" s="46" t="s">
        <v>115</v>
      </c>
      <c r="E10" s="47">
        <v>60</v>
      </c>
      <c r="F10" s="68">
        <v>80</v>
      </c>
      <c r="G10" s="68">
        <v>73</v>
      </c>
      <c r="H10" s="68">
        <v>73</v>
      </c>
      <c r="I10" s="68">
        <v>65</v>
      </c>
      <c r="J10" s="68">
        <v>70</v>
      </c>
      <c r="K10" s="67">
        <v>66</v>
      </c>
      <c r="L10" s="68">
        <v>65</v>
      </c>
      <c r="M10" s="67">
        <v>62</v>
      </c>
      <c r="N10" s="67">
        <v>60</v>
      </c>
      <c r="O10" s="68">
        <v>73</v>
      </c>
      <c r="P10" s="68">
        <v>68</v>
      </c>
      <c r="Q10" s="69">
        <v>52</v>
      </c>
      <c r="R10" s="69">
        <v>54</v>
      </c>
      <c r="S10" s="67">
        <v>59</v>
      </c>
      <c r="T10" s="69">
        <v>50</v>
      </c>
      <c r="U10" s="69">
        <v>52</v>
      </c>
      <c r="V10" s="48" t="s">
        <v>209</v>
      </c>
      <c r="W10" s="49">
        <v>20392</v>
      </c>
    </row>
    <row r="11" spans="1:23" s="2" customFormat="1" ht="19.5" customHeight="1" x14ac:dyDescent="0.2">
      <c r="A11" s="44">
        <v>9</v>
      </c>
      <c r="B11" s="140" t="s">
        <v>385</v>
      </c>
      <c r="C11" s="45" t="s">
        <v>117</v>
      </c>
      <c r="D11" s="46" t="s">
        <v>109</v>
      </c>
      <c r="E11" s="47">
        <v>61</v>
      </c>
      <c r="F11" s="68">
        <v>65</v>
      </c>
      <c r="G11" s="67">
        <v>64</v>
      </c>
      <c r="H11" s="68">
        <v>69</v>
      </c>
      <c r="I11" s="68">
        <v>64</v>
      </c>
      <c r="J11" s="67">
        <v>64</v>
      </c>
      <c r="K11" s="67">
        <v>65</v>
      </c>
      <c r="L11" s="69">
        <v>54</v>
      </c>
      <c r="M11" s="69">
        <v>50</v>
      </c>
      <c r="N11" s="67">
        <v>59</v>
      </c>
      <c r="O11" s="67">
        <v>64</v>
      </c>
      <c r="P11" s="68">
        <v>66</v>
      </c>
      <c r="Q11" s="67">
        <v>62</v>
      </c>
      <c r="R11" s="67">
        <v>59</v>
      </c>
      <c r="S11" s="67">
        <v>57</v>
      </c>
      <c r="T11" s="67">
        <v>60</v>
      </c>
      <c r="U11" s="67">
        <v>59</v>
      </c>
      <c r="V11" s="48" t="s">
        <v>209</v>
      </c>
      <c r="W11" s="49">
        <v>20626</v>
      </c>
    </row>
    <row r="12" spans="1:23" s="2" customFormat="1" ht="19.5" customHeight="1" x14ac:dyDescent="0.2">
      <c r="A12" s="44">
        <v>10</v>
      </c>
      <c r="B12" s="140" t="s">
        <v>385</v>
      </c>
      <c r="C12" s="45" t="s">
        <v>118</v>
      </c>
      <c r="D12" s="46" t="s">
        <v>109</v>
      </c>
      <c r="E12" s="47">
        <v>53</v>
      </c>
      <c r="F12" s="67">
        <v>52</v>
      </c>
      <c r="G12" s="67">
        <v>53</v>
      </c>
      <c r="H12" s="68">
        <v>58</v>
      </c>
      <c r="I12" s="67">
        <v>52</v>
      </c>
      <c r="J12" s="67">
        <v>52</v>
      </c>
      <c r="K12" s="67">
        <v>53</v>
      </c>
      <c r="L12" s="69">
        <v>48</v>
      </c>
      <c r="M12" s="69">
        <v>42</v>
      </c>
      <c r="N12" s="69">
        <v>47</v>
      </c>
      <c r="O12" s="67">
        <v>55</v>
      </c>
      <c r="P12" s="67">
        <v>55</v>
      </c>
      <c r="Q12" s="67">
        <v>56</v>
      </c>
      <c r="R12" s="67">
        <v>54</v>
      </c>
      <c r="S12" s="69">
        <v>47</v>
      </c>
      <c r="T12" s="67">
        <v>55</v>
      </c>
      <c r="U12" s="67">
        <v>55</v>
      </c>
      <c r="V12" s="48" t="s">
        <v>209</v>
      </c>
      <c r="W12" s="49">
        <v>20509</v>
      </c>
    </row>
    <row r="13" spans="1:23" s="2" customFormat="1" ht="19.5" customHeight="1" x14ac:dyDescent="0.2">
      <c r="A13" s="44">
        <v>11</v>
      </c>
      <c r="B13" s="140" t="s">
        <v>382</v>
      </c>
      <c r="C13" s="45" t="s">
        <v>119</v>
      </c>
      <c r="D13" s="46" t="s">
        <v>109</v>
      </c>
      <c r="E13" s="47">
        <v>87</v>
      </c>
      <c r="F13" s="68">
        <v>93</v>
      </c>
      <c r="G13" s="67">
        <v>89</v>
      </c>
      <c r="H13" s="67">
        <v>87</v>
      </c>
      <c r="I13" s="67">
        <v>89</v>
      </c>
      <c r="J13" s="67">
        <v>88</v>
      </c>
      <c r="K13" s="67">
        <v>90</v>
      </c>
      <c r="L13" s="67">
        <v>89</v>
      </c>
      <c r="M13" s="67">
        <v>84</v>
      </c>
      <c r="N13" s="67">
        <v>87</v>
      </c>
      <c r="O13" s="67">
        <v>86</v>
      </c>
      <c r="P13" s="67">
        <v>87</v>
      </c>
      <c r="Q13" s="67">
        <v>88</v>
      </c>
      <c r="R13" s="67">
        <v>87</v>
      </c>
      <c r="S13" s="67">
        <v>84</v>
      </c>
      <c r="T13" s="67">
        <v>86</v>
      </c>
      <c r="U13" s="69">
        <v>83</v>
      </c>
      <c r="V13" s="48" t="s">
        <v>209</v>
      </c>
      <c r="W13" s="49">
        <v>20498</v>
      </c>
    </row>
    <row r="14" spans="1:23" s="2" customFormat="1" ht="19.5" customHeight="1" x14ac:dyDescent="0.2">
      <c r="A14" s="44">
        <v>12</v>
      </c>
      <c r="B14" s="140" t="s">
        <v>382</v>
      </c>
      <c r="C14" s="45" t="s">
        <v>120</v>
      </c>
      <c r="D14" s="46" t="s">
        <v>109</v>
      </c>
      <c r="E14" s="47">
        <v>82</v>
      </c>
      <c r="F14" s="68">
        <v>85</v>
      </c>
      <c r="G14" s="67">
        <v>82</v>
      </c>
      <c r="H14" s="67">
        <v>81</v>
      </c>
      <c r="I14" s="67">
        <v>83</v>
      </c>
      <c r="J14" s="67">
        <v>82</v>
      </c>
      <c r="K14" s="67">
        <v>83</v>
      </c>
      <c r="L14" s="67">
        <v>83</v>
      </c>
      <c r="M14" s="67">
        <v>81</v>
      </c>
      <c r="N14" s="67">
        <v>79</v>
      </c>
      <c r="O14" s="67">
        <v>80</v>
      </c>
      <c r="P14" s="67">
        <v>83</v>
      </c>
      <c r="Q14" s="67">
        <v>85</v>
      </c>
      <c r="R14" s="67">
        <v>81</v>
      </c>
      <c r="S14" s="67">
        <v>79</v>
      </c>
      <c r="T14" s="67">
        <v>81</v>
      </c>
      <c r="U14" s="67">
        <v>80</v>
      </c>
      <c r="V14" s="48" t="s">
        <v>209</v>
      </c>
      <c r="W14" s="49">
        <v>20369</v>
      </c>
    </row>
    <row r="15" spans="1:23" s="2" customFormat="1" ht="19.5" customHeight="1" x14ac:dyDescent="0.2">
      <c r="A15" s="44">
        <v>13</v>
      </c>
      <c r="B15" s="140" t="s">
        <v>384</v>
      </c>
      <c r="C15" s="45" t="s">
        <v>121</v>
      </c>
      <c r="D15" s="46" t="s">
        <v>122</v>
      </c>
      <c r="E15" s="47">
        <v>60</v>
      </c>
      <c r="F15" s="68">
        <v>65</v>
      </c>
      <c r="G15" s="67">
        <v>61</v>
      </c>
      <c r="H15" s="67">
        <v>60</v>
      </c>
      <c r="I15" s="67">
        <v>58</v>
      </c>
      <c r="J15" s="67">
        <v>58</v>
      </c>
      <c r="K15" s="67">
        <v>61</v>
      </c>
      <c r="L15" s="67">
        <v>61</v>
      </c>
      <c r="M15" s="67">
        <v>55</v>
      </c>
      <c r="N15" s="67">
        <v>57</v>
      </c>
      <c r="O15" s="67">
        <v>65</v>
      </c>
      <c r="P15" s="69">
        <v>55</v>
      </c>
      <c r="Q15" s="68">
        <v>64</v>
      </c>
      <c r="R15" s="69">
        <v>55</v>
      </c>
      <c r="S15" s="67">
        <v>56</v>
      </c>
      <c r="T15" s="68">
        <v>68</v>
      </c>
      <c r="U15" s="67">
        <v>61</v>
      </c>
      <c r="V15" s="48" t="s">
        <v>209</v>
      </c>
      <c r="W15" s="49">
        <v>17476</v>
      </c>
    </row>
    <row r="16" spans="1:23" s="2" customFormat="1" ht="19.5" customHeight="1" x14ac:dyDescent="0.2">
      <c r="A16" s="44">
        <v>15</v>
      </c>
      <c r="B16" s="140" t="s">
        <v>384</v>
      </c>
      <c r="C16" s="45" t="s">
        <v>123</v>
      </c>
      <c r="D16" s="46" t="s">
        <v>124</v>
      </c>
      <c r="E16" s="47">
        <v>16</v>
      </c>
      <c r="F16" s="67">
        <v>19</v>
      </c>
      <c r="G16" s="67">
        <v>16</v>
      </c>
      <c r="H16" s="68">
        <v>23</v>
      </c>
      <c r="I16" s="67">
        <v>16</v>
      </c>
      <c r="J16" s="67">
        <v>16</v>
      </c>
      <c r="K16" s="67">
        <v>22</v>
      </c>
      <c r="L16" s="69">
        <v>12</v>
      </c>
      <c r="M16" s="68">
        <v>26</v>
      </c>
      <c r="N16" s="67">
        <v>14</v>
      </c>
      <c r="O16" s="68">
        <v>20</v>
      </c>
      <c r="P16" s="67">
        <v>15</v>
      </c>
      <c r="Q16" s="67">
        <v>13</v>
      </c>
      <c r="R16" s="67">
        <v>13</v>
      </c>
      <c r="S16" s="67">
        <v>16</v>
      </c>
      <c r="T16" s="67">
        <v>16</v>
      </c>
      <c r="U16" s="68">
        <v>20</v>
      </c>
      <c r="V16" s="48" t="s">
        <v>222</v>
      </c>
      <c r="W16" s="49">
        <v>16777</v>
      </c>
    </row>
    <row r="17" spans="1:23" s="2" customFormat="1" ht="19.5" customHeight="1" x14ac:dyDescent="0.2">
      <c r="A17" s="44">
        <v>17</v>
      </c>
      <c r="B17" s="140" t="s">
        <v>386</v>
      </c>
      <c r="C17" s="45" t="s">
        <v>125</v>
      </c>
      <c r="D17" s="46" t="s">
        <v>109</v>
      </c>
      <c r="E17" s="47">
        <v>58</v>
      </c>
      <c r="F17" s="67">
        <v>52</v>
      </c>
      <c r="G17" s="67">
        <v>55</v>
      </c>
      <c r="H17" s="68">
        <v>68</v>
      </c>
      <c r="I17" s="67">
        <v>62</v>
      </c>
      <c r="J17" s="67">
        <v>51</v>
      </c>
      <c r="K17" s="67">
        <v>68</v>
      </c>
      <c r="L17" s="67">
        <v>51</v>
      </c>
      <c r="M17" s="67">
        <v>65</v>
      </c>
      <c r="N17" s="67">
        <v>54</v>
      </c>
      <c r="O17" s="67">
        <v>61</v>
      </c>
      <c r="P17" s="67">
        <v>57</v>
      </c>
      <c r="Q17" s="67">
        <v>60</v>
      </c>
      <c r="R17" s="67">
        <v>60</v>
      </c>
      <c r="S17" s="67">
        <v>55</v>
      </c>
      <c r="T17" s="67">
        <v>57</v>
      </c>
      <c r="U17" s="67">
        <v>56</v>
      </c>
      <c r="V17" s="48" t="s">
        <v>223</v>
      </c>
      <c r="W17" s="49">
        <v>3379</v>
      </c>
    </row>
    <row r="18" spans="1:23" s="2" customFormat="1" ht="19.5" customHeight="1" x14ac:dyDescent="0.2">
      <c r="A18" s="44">
        <v>18</v>
      </c>
      <c r="B18" s="140" t="s">
        <v>387</v>
      </c>
      <c r="C18" s="45" t="s">
        <v>126</v>
      </c>
      <c r="D18" s="46" t="s">
        <v>109</v>
      </c>
      <c r="E18" s="47">
        <v>57</v>
      </c>
      <c r="F18" s="68">
        <v>67</v>
      </c>
      <c r="G18" s="68">
        <v>65</v>
      </c>
      <c r="H18" s="68">
        <v>65</v>
      </c>
      <c r="I18" s="68">
        <v>62</v>
      </c>
      <c r="J18" s="68">
        <v>63</v>
      </c>
      <c r="K18" s="67">
        <v>60</v>
      </c>
      <c r="L18" s="67">
        <v>60</v>
      </c>
      <c r="M18" s="67">
        <v>60</v>
      </c>
      <c r="N18" s="67">
        <v>55</v>
      </c>
      <c r="O18" s="67">
        <v>62</v>
      </c>
      <c r="P18" s="67">
        <v>58</v>
      </c>
      <c r="Q18" s="67">
        <v>58</v>
      </c>
      <c r="R18" s="67">
        <v>55</v>
      </c>
      <c r="S18" s="67">
        <v>53</v>
      </c>
      <c r="T18" s="69">
        <v>49</v>
      </c>
      <c r="U18" s="69">
        <v>51</v>
      </c>
      <c r="V18" s="48" t="s">
        <v>224</v>
      </c>
      <c r="W18" s="49">
        <v>17080</v>
      </c>
    </row>
    <row r="19" spans="1:23" s="2" customFormat="1" ht="19.5" customHeight="1" x14ac:dyDescent="0.2">
      <c r="A19" s="44">
        <v>19</v>
      </c>
      <c r="B19" s="140" t="s">
        <v>388</v>
      </c>
      <c r="C19" s="45" t="s">
        <v>127</v>
      </c>
      <c r="D19" s="46" t="s">
        <v>109</v>
      </c>
      <c r="E19" s="47">
        <v>76</v>
      </c>
      <c r="F19" s="68">
        <v>81</v>
      </c>
      <c r="G19" s="67">
        <v>79</v>
      </c>
      <c r="H19" s="67">
        <v>79</v>
      </c>
      <c r="I19" s="67">
        <v>77</v>
      </c>
      <c r="J19" s="67">
        <v>79</v>
      </c>
      <c r="K19" s="67">
        <v>70</v>
      </c>
      <c r="L19" s="67">
        <v>77</v>
      </c>
      <c r="M19" s="67">
        <v>80</v>
      </c>
      <c r="N19" s="67">
        <v>75</v>
      </c>
      <c r="O19" s="67">
        <v>74</v>
      </c>
      <c r="P19" s="67">
        <v>73</v>
      </c>
      <c r="Q19" s="67">
        <v>79</v>
      </c>
      <c r="R19" s="67">
        <v>77</v>
      </c>
      <c r="S19" s="67">
        <v>74</v>
      </c>
      <c r="T19" s="67">
        <v>73</v>
      </c>
      <c r="U19" s="67">
        <v>72</v>
      </c>
      <c r="V19" s="48" t="s">
        <v>225</v>
      </c>
      <c r="W19" s="49">
        <v>17413</v>
      </c>
    </row>
    <row r="20" spans="1:23" s="2" customFormat="1" ht="19.5" customHeight="1" x14ac:dyDescent="0.2">
      <c r="A20" s="44">
        <v>20</v>
      </c>
      <c r="B20" s="140" t="s">
        <v>389</v>
      </c>
      <c r="C20" s="45" t="s">
        <v>128</v>
      </c>
      <c r="D20" s="46" t="s">
        <v>109</v>
      </c>
      <c r="E20" s="47">
        <v>71</v>
      </c>
      <c r="F20" s="68">
        <v>76</v>
      </c>
      <c r="G20" s="67">
        <v>72</v>
      </c>
      <c r="H20" s="67">
        <v>74</v>
      </c>
      <c r="I20" s="67">
        <v>73</v>
      </c>
      <c r="J20" s="67">
        <v>73</v>
      </c>
      <c r="K20" s="67">
        <v>71</v>
      </c>
      <c r="L20" s="67">
        <v>69</v>
      </c>
      <c r="M20" s="67">
        <v>72</v>
      </c>
      <c r="N20" s="67">
        <v>68</v>
      </c>
      <c r="O20" s="67">
        <v>70</v>
      </c>
      <c r="P20" s="67">
        <v>68</v>
      </c>
      <c r="Q20" s="67">
        <v>74</v>
      </c>
      <c r="R20" s="67">
        <v>71</v>
      </c>
      <c r="S20" s="69">
        <v>66</v>
      </c>
      <c r="T20" s="67">
        <v>71</v>
      </c>
      <c r="U20" s="67">
        <v>70</v>
      </c>
      <c r="V20" s="48" t="s">
        <v>209</v>
      </c>
      <c r="W20" s="49">
        <v>20216</v>
      </c>
    </row>
    <row r="21" spans="1:23" s="2" customFormat="1" ht="19.5" customHeight="1" x14ac:dyDescent="0.2">
      <c r="A21" s="44">
        <v>21</v>
      </c>
      <c r="B21" s="140" t="s">
        <v>390</v>
      </c>
      <c r="C21" s="45" t="s">
        <v>129</v>
      </c>
      <c r="D21" s="46" t="s">
        <v>109</v>
      </c>
      <c r="E21" s="47">
        <v>82</v>
      </c>
      <c r="F21" s="68">
        <v>86</v>
      </c>
      <c r="G21" s="67">
        <v>84</v>
      </c>
      <c r="H21" s="67">
        <v>84</v>
      </c>
      <c r="I21" s="67">
        <v>84</v>
      </c>
      <c r="J21" s="67">
        <v>83</v>
      </c>
      <c r="K21" s="67">
        <v>78</v>
      </c>
      <c r="L21" s="67">
        <v>82</v>
      </c>
      <c r="M21" s="67">
        <v>85</v>
      </c>
      <c r="N21" s="67">
        <v>80</v>
      </c>
      <c r="O21" s="67">
        <v>81</v>
      </c>
      <c r="P21" s="67">
        <v>80</v>
      </c>
      <c r="Q21" s="67">
        <v>84</v>
      </c>
      <c r="R21" s="67">
        <v>81</v>
      </c>
      <c r="S21" s="67">
        <v>81</v>
      </c>
      <c r="T21" s="67">
        <v>82</v>
      </c>
      <c r="U21" s="67">
        <v>79</v>
      </c>
      <c r="V21" s="48" t="s">
        <v>209</v>
      </c>
      <c r="W21" s="49">
        <v>20365</v>
      </c>
    </row>
    <row r="22" spans="1:23" s="2" customFormat="1" ht="19.5" customHeight="1" x14ac:dyDescent="0.2">
      <c r="A22" s="44">
        <v>22</v>
      </c>
      <c r="B22" s="140" t="s">
        <v>386</v>
      </c>
      <c r="C22" s="45" t="s">
        <v>130</v>
      </c>
      <c r="D22" s="46" t="s">
        <v>109</v>
      </c>
      <c r="E22" s="47">
        <v>87</v>
      </c>
      <c r="F22" s="68">
        <v>90</v>
      </c>
      <c r="G22" s="67">
        <v>88</v>
      </c>
      <c r="H22" s="67">
        <v>89</v>
      </c>
      <c r="I22" s="67">
        <v>89</v>
      </c>
      <c r="J22" s="67">
        <v>88</v>
      </c>
      <c r="K22" s="67">
        <v>85</v>
      </c>
      <c r="L22" s="67">
        <v>87</v>
      </c>
      <c r="M22" s="67">
        <v>91</v>
      </c>
      <c r="N22" s="67">
        <v>84</v>
      </c>
      <c r="O22" s="67">
        <v>87</v>
      </c>
      <c r="P22" s="67">
        <v>85</v>
      </c>
      <c r="Q22" s="67">
        <v>88</v>
      </c>
      <c r="R22" s="67">
        <v>88</v>
      </c>
      <c r="S22" s="67">
        <v>86</v>
      </c>
      <c r="T22" s="67">
        <v>87</v>
      </c>
      <c r="U22" s="69">
        <v>83</v>
      </c>
      <c r="V22" s="48" t="s">
        <v>209</v>
      </c>
      <c r="W22" s="49">
        <v>20342</v>
      </c>
    </row>
    <row r="23" spans="1:23" s="2" customFormat="1" ht="19.5" customHeight="1" x14ac:dyDescent="0.2">
      <c r="A23" s="44">
        <v>23</v>
      </c>
      <c r="B23" s="140" t="s">
        <v>391</v>
      </c>
      <c r="C23" s="45" t="s">
        <v>131</v>
      </c>
      <c r="D23" s="46" t="s">
        <v>124</v>
      </c>
      <c r="E23" s="47">
        <v>69</v>
      </c>
      <c r="F23" s="68">
        <v>75</v>
      </c>
      <c r="G23" s="67">
        <v>72</v>
      </c>
      <c r="H23" s="68">
        <v>75</v>
      </c>
      <c r="I23" s="68">
        <v>72</v>
      </c>
      <c r="J23" s="67">
        <v>72</v>
      </c>
      <c r="K23" s="67">
        <v>68</v>
      </c>
      <c r="L23" s="67">
        <v>70</v>
      </c>
      <c r="M23" s="68">
        <v>77</v>
      </c>
      <c r="N23" s="67">
        <v>68</v>
      </c>
      <c r="O23" s="67">
        <v>71</v>
      </c>
      <c r="P23" s="67">
        <v>66</v>
      </c>
      <c r="Q23" s="67">
        <v>71</v>
      </c>
      <c r="R23" s="67">
        <v>68</v>
      </c>
      <c r="S23" s="67">
        <v>67</v>
      </c>
      <c r="T23" s="69">
        <v>62</v>
      </c>
      <c r="U23" s="69">
        <v>63</v>
      </c>
      <c r="V23" s="48" t="s">
        <v>209</v>
      </c>
      <c r="W23" s="49">
        <v>20370</v>
      </c>
    </row>
    <row r="24" spans="1:23" s="2" customFormat="1" ht="19.5" customHeight="1" x14ac:dyDescent="0.2">
      <c r="A24" s="44">
        <v>24</v>
      </c>
      <c r="B24" s="140" t="s">
        <v>387</v>
      </c>
      <c r="C24" s="45" t="s">
        <v>132</v>
      </c>
      <c r="D24" s="46" t="s">
        <v>109</v>
      </c>
      <c r="E24" s="47">
        <v>75</v>
      </c>
      <c r="F24" s="68">
        <v>82</v>
      </c>
      <c r="G24" s="68">
        <v>79</v>
      </c>
      <c r="H24" s="68">
        <v>81</v>
      </c>
      <c r="I24" s="68">
        <v>80</v>
      </c>
      <c r="J24" s="68">
        <v>79</v>
      </c>
      <c r="K24" s="68">
        <v>83</v>
      </c>
      <c r="L24" s="67">
        <v>78</v>
      </c>
      <c r="M24" s="67">
        <v>76</v>
      </c>
      <c r="N24" s="67">
        <v>76</v>
      </c>
      <c r="O24" s="67">
        <v>74</v>
      </c>
      <c r="P24" s="67">
        <v>77</v>
      </c>
      <c r="Q24" s="67">
        <v>76</v>
      </c>
      <c r="R24" s="67">
        <v>73</v>
      </c>
      <c r="S24" s="67">
        <v>73</v>
      </c>
      <c r="T24" s="69">
        <v>68</v>
      </c>
      <c r="U24" s="69">
        <v>70</v>
      </c>
      <c r="V24" s="48" t="s">
        <v>226</v>
      </c>
      <c r="W24" s="49">
        <v>19448</v>
      </c>
    </row>
    <row r="25" spans="1:23" s="2" customFormat="1" ht="19.5" customHeight="1" x14ac:dyDescent="0.2">
      <c r="A25" s="44">
        <v>25</v>
      </c>
      <c r="B25" s="140" t="s">
        <v>388</v>
      </c>
      <c r="C25" s="45" t="s">
        <v>133</v>
      </c>
      <c r="D25" s="46" t="s">
        <v>109</v>
      </c>
      <c r="E25" s="47">
        <v>78</v>
      </c>
      <c r="F25" s="68">
        <v>84</v>
      </c>
      <c r="G25" s="68">
        <v>84</v>
      </c>
      <c r="H25" s="68">
        <v>83</v>
      </c>
      <c r="I25" s="68">
        <v>83</v>
      </c>
      <c r="J25" s="68">
        <v>84</v>
      </c>
      <c r="K25" s="68">
        <v>84</v>
      </c>
      <c r="L25" s="67">
        <v>80</v>
      </c>
      <c r="M25" s="67">
        <v>82</v>
      </c>
      <c r="N25" s="67">
        <v>80</v>
      </c>
      <c r="O25" s="67">
        <v>79</v>
      </c>
      <c r="P25" s="67">
        <v>79</v>
      </c>
      <c r="Q25" s="67">
        <v>78</v>
      </c>
      <c r="R25" s="67">
        <v>76</v>
      </c>
      <c r="S25" s="67">
        <v>75</v>
      </c>
      <c r="T25" s="69">
        <v>70</v>
      </c>
      <c r="U25" s="69">
        <v>72</v>
      </c>
      <c r="V25" s="48" t="s">
        <v>227</v>
      </c>
      <c r="W25" s="49">
        <v>18715</v>
      </c>
    </row>
    <row r="26" spans="1:23" s="2" customFormat="1" ht="19.5" customHeight="1" x14ac:dyDescent="0.2">
      <c r="A26" s="44">
        <v>26</v>
      </c>
      <c r="B26" s="140" t="s">
        <v>389</v>
      </c>
      <c r="C26" s="45" t="s">
        <v>134</v>
      </c>
      <c r="D26" s="46" t="s">
        <v>109</v>
      </c>
      <c r="E26" s="47">
        <v>74</v>
      </c>
      <c r="F26" s="68">
        <v>80</v>
      </c>
      <c r="G26" s="68">
        <v>81</v>
      </c>
      <c r="H26" s="68">
        <v>78</v>
      </c>
      <c r="I26" s="67">
        <v>77</v>
      </c>
      <c r="J26" s="67">
        <v>76</v>
      </c>
      <c r="K26" s="68">
        <v>82</v>
      </c>
      <c r="L26" s="67">
        <v>75</v>
      </c>
      <c r="M26" s="67">
        <v>74</v>
      </c>
      <c r="N26" s="67">
        <v>75</v>
      </c>
      <c r="O26" s="67">
        <v>75</v>
      </c>
      <c r="P26" s="67">
        <v>74</v>
      </c>
      <c r="Q26" s="67">
        <v>72</v>
      </c>
      <c r="R26" s="67">
        <v>73</v>
      </c>
      <c r="S26" s="67">
        <v>71</v>
      </c>
      <c r="T26" s="69">
        <v>69</v>
      </c>
      <c r="U26" s="67">
        <v>72</v>
      </c>
      <c r="V26" s="48" t="s">
        <v>209</v>
      </c>
      <c r="W26" s="49">
        <v>20462</v>
      </c>
    </row>
    <row r="27" spans="1:23" s="2" customFormat="1" ht="19.5" customHeight="1" x14ac:dyDescent="0.2">
      <c r="A27" s="44">
        <v>27</v>
      </c>
      <c r="B27" s="140" t="s">
        <v>385</v>
      </c>
      <c r="C27" s="45" t="s">
        <v>135</v>
      </c>
      <c r="D27" s="46" t="s">
        <v>109</v>
      </c>
      <c r="E27" s="47">
        <v>91</v>
      </c>
      <c r="F27" s="67">
        <v>93</v>
      </c>
      <c r="G27" s="68">
        <v>95</v>
      </c>
      <c r="H27" s="67">
        <v>93</v>
      </c>
      <c r="I27" s="67">
        <v>93</v>
      </c>
      <c r="J27" s="67">
        <v>93</v>
      </c>
      <c r="K27" s="67">
        <v>92</v>
      </c>
      <c r="L27" s="67">
        <v>91</v>
      </c>
      <c r="M27" s="67">
        <v>90</v>
      </c>
      <c r="N27" s="68">
        <v>95</v>
      </c>
      <c r="O27" s="67">
        <v>92</v>
      </c>
      <c r="P27" s="67">
        <v>89</v>
      </c>
      <c r="Q27" s="67">
        <v>91</v>
      </c>
      <c r="R27" s="67">
        <v>89</v>
      </c>
      <c r="S27" s="67">
        <v>93</v>
      </c>
      <c r="T27" s="67">
        <v>90</v>
      </c>
      <c r="U27" s="67">
        <v>89</v>
      </c>
      <c r="V27" s="48" t="s">
        <v>210</v>
      </c>
      <c r="W27" s="49">
        <v>19719</v>
      </c>
    </row>
    <row r="28" spans="1:23" s="2" customFormat="1" ht="19.5" customHeight="1" x14ac:dyDescent="0.2">
      <c r="A28" s="44">
        <v>28</v>
      </c>
      <c r="B28" s="140" t="s">
        <v>390</v>
      </c>
      <c r="C28" s="45" t="s">
        <v>136</v>
      </c>
      <c r="D28" s="46" t="s">
        <v>109</v>
      </c>
      <c r="E28" s="47">
        <v>83</v>
      </c>
      <c r="F28" s="68">
        <v>88</v>
      </c>
      <c r="G28" s="68">
        <v>88</v>
      </c>
      <c r="H28" s="68">
        <v>87</v>
      </c>
      <c r="I28" s="68">
        <v>87</v>
      </c>
      <c r="J28" s="68">
        <v>87</v>
      </c>
      <c r="K28" s="68">
        <v>89</v>
      </c>
      <c r="L28" s="67">
        <v>85</v>
      </c>
      <c r="M28" s="67">
        <v>82</v>
      </c>
      <c r="N28" s="67">
        <v>84</v>
      </c>
      <c r="O28" s="67">
        <v>84</v>
      </c>
      <c r="P28" s="67">
        <v>86</v>
      </c>
      <c r="Q28" s="67">
        <v>82</v>
      </c>
      <c r="R28" s="67">
        <v>81</v>
      </c>
      <c r="S28" s="67">
        <v>82</v>
      </c>
      <c r="T28" s="69">
        <v>80</v>
      </c>
      <c r="U28" s="69">
        <v>79</v>
      </c>
      <c r="V28" s="48" t="s">
        <v>209</v>
      </c>
      <c r="W28" s="49">
        <v>20567</v>
      </c>
    </row>
    <row r="29" spans="1:23" s="2" customFormat="1" ht="19.5" customHeight="1" x14ac:dyDescent="0.2">
      <c r="A29" s="44">
        <v>29</v>
      </c>
      <c r="B29" s="140" t="s">
        <v>386</v>
      </c>
      <c r="C29" s="45" t="s">
        <v>137</v>
      </c>
      <c r="D29" s="46" t="s">
        <v>109</v>
      </c>
      <c r="E29" s="47">
        <v>86</v>
      </c>
      <c r="F29" s="68">
        <v>92</v>
      </c>
      <c r="G29" s="68">
        <v>90</v>
      </c>
      <c r="H29" s="68">
        <v>90</v>
      </c>
      <c r="I29" s="68">
        <v>90</v>
      </c>
      <c r="J29" s="68">
        <v>89</v>
      </c>
      <c r="K29" s="67">
        <v>90</v>
      </c>
      <c r="L29" s="67">
        <v>88</v>
      </c>
      <c r="M29" s="67">
        <v>89</v>
      </c>
      <c r="N29" s="67">
        <v>86</v>
      </c>
      <c r="O29" s="67">
        <v>87</v>
      </c>
      <c r="P29" s="67">
        <v>87</v>
      </c>
      <c r="Q29" s="67">
        <v>84</v>
      </c>
      <c r="R29" s="67">
        <v>84</v>
      </c>
      <c r="S29" s="67">
        <v>84</v>
      </c>
      <c r="T29" s="69">
        <v>81</v>
      </c>
      <c r="U29" s="69">
        <v>79</v>
      </c>
      <c r="V29" s="48" t="s">
        <v>209</v>
      </c>
      <c r="W29" s="49">
        <v>20529</v>
      </c>
    </row>
    <row r="30" spans="1:23" s="2" customFormat="1" ht="19.5" customHeight="1" x14ac:dyDescent="0.2">
      <c r="A30" s="44">
        <v>30</v>
      </c>
      <c r="B30" s="140" t="s">
        <v>391</v>
      </c>
      <c r="C30" s="45" t="s">
        <v>138</v>
      </c>
      <c r="D30" s="46" t="s">
        <v>124</v>
      </c>
      <c r="E30" s="47">
        <v>71</v>
      </c>
      <c r="F30" s="68">
        <v>81</v>
      </c>
      <c r="G30" s="68">
        <v>79</v>
      </c>
      <c r="H30" s="68">
        <v>79</v>
      </c>
      <c r="I30" s="68">
        <v>79</v>
      </c>
      <c r="J30" s="68">
        <v>77</v>
      </c>
      <c r="K30" s="68">
        <v>79</v>
      </c>
      <c r="L30" s="67">
        <v>73</v>
      </c>
      <c r="M30" s="67">
        <v>75</v>
      </c>
      <c r="N30" s="68">
        <v>76</v>
      </c>
      <c r="O30" s="68">
        <v>76</v>
      </c>
      <c r="P30" s="67">
        <v>75</v>
      </c>
      <c r="Q30" s="67">
        <v>68</v>
      </c>
      <c r="R30" s="67">
        <v>68</v>
      </c>
      <c r="S30" s="67">
        <v>69</v>
      </c>
      <c r="T30" s="69">
        <v>59</v>
      </c>
      <c r="U30" s="69">
        <v>63</v>
      </c>
      <c r="V30" s="48" t="s">
        <v>209</v>
      </c>
      <c r="W30" s="49">
        <v>20527</v>
      </c>
    </row>
    <row r="31" spans="1:23" s="2" customFormat="1" ht="19.5" customHeight="1" x14ac:dyDescent="0.2">
      <c r="A31" s="44">
        <v>31</v>
      </c>
      <c r="B31" s="140" t="s">
        <v>388</v>
      </c>
      <c r="C31" s="45" t="s">
        <v>139</v>
      </c>
      <c r="D31" s="46" t="s">
        <v>109</v>
      </c>
      <c r="E31" s="47">
        <v>82</v>
      </c>
      <c r="F31" s="68">
        <v>87</v>
      </c>
      <c r="G31" s="67">
        <v>84</v>
      </c>
      <c r="H31" s="67">
        <v>84</v>
      </c>
      <c r="I31" s="67">
        <v>85</v>
      </c>
      <c r="J31" s="67">
        <v>84</v>
      </c>
      <c r="K31" s="67">
        <v>80</v>
      </c>
      <c r="L31" s="67">
        <v>84</v>
      </c>
      <c r="M31" s="67">
        <v>85</v>
      </c>
      <c r="N31" s="67">
        <v>79</v>
      </c>
      <c r="O31" s="67">
        <v>83</v>
      </c>
      <c r="P31" s="67">
        <v>81</v>
      </c>
      <c r="Q31" s="67">
        <v>82</v>
      </c>
      <c r="R31" s="67">
        <v>82</v>
      </c>
      <c r="S31" s="67">
        <v>81</v>
      </c>
      <c r="T31" s="67">
        <v>80</v>
      </c>
      <c r="U31" s="67">
        <v>80</v>
      </c>
      <c r="V31" s="48" t="s">
        <v>209</v>
      </c>
      <c r="W31" s="49">
        <v>20442</v>
      </c>
    </row>
    <row r="32" spans="1:23" s="2" customFormat="1" ht="19.5" customHeight="1" x14ac:dyDescent="0.2">
      <c r="A32" s="44">
        <v>33</v>
      </c>
      <c r="B32" s="140" t="s">
        <v>388</v>
      </c>
      <c r="C32" s="45" t="s">
        <v>140</v>
      </c>
      <c r="D32" s="46" t="s">
        <v>141</v>
      </c>
      <c r="E32" s="47">
        <v>85</v>
      </c>
      <c r="F32" s="67">
        <v>87</v>
      </c>
      <c r="G32" s="67">
        <v>86</v>
      </c>
      <c r="H32" s="67">
        <v>84</v>
      </c>
      <c r="I32" s="67">
        <v>86</v>
      </c>
      <c r="J32" s="67">
        <v>87</v>
      </c>
      <c r="K32" s="67">
        <v>87</v>
      </c>
      <c r="L32" s="67">
        <v>86</v>
      </c>
      <c r="M32" s="67">
        <v>85</v>
      </c>
      <c r="N32" s="69">
        <v>80</v>
      </c>
      <c r="O32" s="69">
        <v>80</v>
      </c>
      <c r="P32" s="67">
        <v>82</v>
      </c>
      <c r="Q32" s="67">
        <v>86</v>
      </c>
      <c r="R32" s="67">
        <v>86</v>
      </c>
      <c r="S32" s="67">
        <v>84</v>
      </c>
      <c r="T32" s="67">
        <v>83</v>
      </c>
      <c r="U32" s="67">
        <v>84</v>
      </c>
      <c r="V32" s="48" t="s">
        <v>228</v>
      </c>
      <c r="W32" s="49">
        <v>19134</v>
      </c>
    </row>
    <row r="33" spans="1:23" s="2" customFormat="1" ht="19.5" customHeight="1" x14ac:dyDescent="0.2">
      <c r="A33" s="44">
        <v>35</v>
      </c>
      <c r="B33" s="140" t="s">
        <v>387</v>
      </c>
      <c r="C33" s="45" t="s">
        <v>142</v>
      </c>
      <c r="D33" s="46" t="s">
        <v>143</v>
      </c>
      <c r="E33" s="47">
        <v>41</v>
      </c>
      <c r="F33" s="67">
        <v>35</v>
      </c>
      <c r="G33" s="67">
        <v>42</v>
      </c>
      <c r="H33" s="67">
        <v>36</v>
      </c>
      <c r="I33" s="67">
        <v>41</v>
      </c>
      <c r="J33" s="67">
        <v>46</v>
      </c>
      <c r="K33" s="67">
        <v>41</v>
      </c>
      <c r="L33" s="67">
        <v>42</v>
      </c>
      <c r="M33" s="67">
        <v>38</v>
      </c>
      <c r="N33" s="67">
        <v>34</v>
      </c>
      <c r="O33" s="67">
        <v>31</v>
      </c>
      <c r="P33" s="67">
        <v>35</v>
      </c>
      <c r="Q33" s="68">
        <v>50</v>
      </c>
      <c r="R33" s="67">
        <v>46</v>
      </c>
      <c r="S33" s="67">
        <v>35</v>
      </c>
      <c r="T33" s="67">
        <v>42</v>
      </c>
      <c r="U33" s="67">
        <v>42</v>
      </c>
      <c r="V33" s="48" t="s">
        <v>229</v>
      </c>
      <c r="W33" s="49">
        <v>4708</v>
      </c>
    </row>
    <row r="34" spans="1:23" s="2" customFormat="1" ht="19.5" customHeight="1" x14ac:dyDescent="0.2">
      <c r="A34" s="44">
        <v>36</v>
      </c>
      <c r="B34" s="140" t="s">
        <v>392</v>
      </c>
      <c r="C34" s="45" t="s">
        <v>144</v>
      </c>
      <c r="D34" s="46" t="s">
        <v>145</v>
      </c>
      <c r="E34" s="47">
        <v>61</v>
      </c>
      <c r="F34" s="68">
        <v>71</v>
      </c>
      <c r="G34" s="68">
        <v>65</v>
      </c>
      <c r="H34" s="68">
        <v>66</v>
      </c>
      <c r="I34" s="68">
        <v>65</v>
      </c>
      <c r="J34" s="67">
        <v>61</v>
      </c>
      <c r="K34" s="67">
        <v>62</v>
      </c>
      <c r="L34" s="67">
        <v>60</v>
      </c>
      <c r="M34" s="67">
        <v>62</v>
      </c>
      <c r="N34" s="67">
        <v>63</v>
      </c>
      <c r="O34" s="67">
        <v>63</v>
      </c>
      <c r="P34" s="67">
        <v>59</v>
      </c>
      <c r="Q34" s="67">
        <v>62</v>
      </c>
      <c r="R34" s="67">
        <v>62</v>
      </c>
      <c r="S34" s="67">
        <v>58</v>
      </c>
      <c r="T34" s="69">
        <v>56</v>
      </c>
      <c r="U34" s="67">
        <v>57</v>
      </c>
      <c r="V34" s="48" t="s">
        <v>230</v>
      </c>
      <c r="W34" s="49">
        <v>18799</v>
      </c>
    </row>
    <row r="35" spans="1:23" s="2" customFormat="1" ht="19.5" customHeight="1" x14ac:dyDescent="0.2">
      <c r="A35" s="44">
        <v>37</v>
      </c>
      <c r="B35" s="140" t="s">
        <v>388</v>
      </c>
      <c r="C35" s="45" t="s">
        <v>146</v>
      </c>
      <c r="D35" s="46" t="s">
        <v>141</v>
      </c>
      <c r="E35" s="47">
        <v>81</v>
      </c>
      <c r="F35" s="68">
        <v>85</v>
      </c>
      <c r="G35" s="67">
        <v>83</v>
      </c>
      <c r="H35" s="67">
        <v>82</v>
      </c>
      <c r="I35" s="67">
        <v>82</v>
      </c>
      <c r="J35" s="67">
        <v>82</v>
      </c>
      <c r="K35" s="67">
        <v>85</v>
      </c>
      <c r="L35" s="67">
        <v>83</v>
      </c>
      <c r="M35" s="67">
        <v>81</v>
      </c>
      <c r="N35" s="67">
        <v>79</v>
      </c>
      <c r="O35" s="67">
        <v>79</v>
      </c>
      <c r="P35" s="67">
        <v>80</v>
      </c>
      <c r="Q35" s="67">
        <v>84</v>
      </c>
      <c r="R35" s="67">
        <v>84</v>
      </c>
      <c r="S35" s="67">
        <v>78</v>
      </c>
      <c r="T35" s="67">
        <v>78</v>
      </c>
      <c r="U35" s="67">
        <v>80</v>
      </c>
      <c r="V35" s="48" t="s">
        <v>231</v>
      </c>
      <c r="W35" s="49">
        <v>15737</v>
      </c>
    </row>
    <row r="36" spans="1:23" s="2" customFormat="1" ht="19.5" customHeight="1" x14ac:dyDescent="0.2">
      <c r="A36" s="44">
        <v>38</v>
      </c>
      <c r="B36" s="140" t="s">
        <v>382</v>
      </c>
      <c r="C36" s="45" t="s">
        <v>147</v>
      </c>
      <c r="D36" s="46" t="s">
        <v>109</v>
      </c>
      <c r="E36" s="47">
        <v>86</v>
      </c>
      <c r="F36" s="68">
        <v>92</v>
      </c>
      <c r="G36" s="68">
        <v>89</v>
      </c>
      <c r="H36" s="67">
        <v>89</v>
      </c>
      <c r="I36" s="67">
        <v>88</v>
      </c>
      <c r="J36" s="68">
        <v>89</v>
      </c>
      <c r="K36" s="67">
        <v>89</v>
      </c>
      <c r="L36" s="67">
        <v>88</v>
      </c>
      <c r="M36" s="67">
        <v>89</v>
      </c>
      <c r="N36" s="67">
        <v>85</v>
      </c>
      <c r="O36" s="67">
        <v>86</v>
      </c>
      <c r="P36" s="67">
        <v>86</v>
      </c>
      <c r="Q36" s="67">
        <v>87</v>
      </c>
      <c r="R36" s="67">
        <v>85</v>
      </c>
      <c r="S36" s="67">
        <v>84</v>
      </c>
      <c r="T36" s="67">
        <v>83</v>
      </c>
      <c r="U36" s="69">
        <v>81</v>
      </c>
      <c r="V36" s="48" t="s">
        <v>209</v>
      </c>
      <c r="W36" s="49">
        <v>20643</v>
      </c>
    </row>
    <row r="37" spans="1:23" s="2" customFormat="1" ht="19.5" customHeight="1" x14ac:dyDescent="0.2">
      <c r="A37" s="44">
        <v>39</v>
      </c>
      <c r="B37" s="140" t="s">
        <v>382</v>
      </c>
      <c r="C37" s="45" t="s">
        <v>148</v>
      </c>
      <c r="D37" s="46" t="s">
        <v>109</v>
      </c>
      <c r="E37" s="47">
        <v>92</v>
      </c>
      <c r="F37" s="67">
        <v>95</v>
      </c>
      <c r="G37" s="67">
        <v>94</v>
      </c>
      <c r="H37" s="67">
        <v>94</v>
      </c>
      <c r="I37" s="67">
        <v>95</v>
      </c>
      <c r="J37" s="67">
        <v>95</v>
      </c>
      <c r="K37" s="67">
        <v>95</v>
      </c>
      <c r="L37" s="67">
        <v>94</v>
      </c>
      <c r="M37" s="67">
        <v>94</v>
      </c>
      <c r="N37" s="67">
        <v>94</v>
      </c>
      <c r="O37" s="67">
        <v>95</v>
      </c>
      <c r="P37" s="67">
        <v>94</v>
      </c>
      <c r="Q37" s="67">
        <v>92</v>
      </c>
      <c r="R37" s="67">
        <v>93</v>
      </c>
      <c r="S37" s="67">
        <v>94</v>
      </c>
      <c r="T37" s="67">
        <v>89</v>
      </c>
      <c r="U37" s="69">
        <v>87</v>
      </c>
      <c r="V37" s="48" t="s">
        <v>232</v>
      </c>
      <c r="W37" s="49">
        <v>8548</v>
      </c>
    </row>
    <row r="38" spans="1:23" s="2" customFormat="1" ht="19.5" customHeight="1" x14ac:dyDescent="0.2">
      <c r="A38" s="44">
        <v>40</v>
      </c>
      <c r="B38" s="140" t="s">
        <v>382</v>
      </c>
      <c r="C38" s="45" t="s">
        <v>211</v>
      </c>
      <c r="D38" s="46" t="s">
        <v>212</v>
      </c>
      <c r="E38" s="47">
        <v>94</v>
      </c>
      <c r="F38" s="68">
        <v>97</v>
      </c>
      <c r="G38" s="67">
        <v>96</v>
      </c>
      <c r="H38" s="67">
        <v>95</v>
      </c>
      <c r="I38" s="67">
        <v>96</v>
      </c>
      <c r="J38" s="67">
        <v>95</v>
      </c>
      <c r="K38" s="67">
        <v>97</v>
      </c>
      <c r="L38" s="67">
        <v>96</v>
      </c>
      <c r="M38" s="67">
        <v>94</v>
      </c>
      <c r="N38" s="67">
        <v>94</v>
      </c>
      <c r="O38" s="67">
        <v>95</v>
      </c>
      <c r="P38" s="67">
        <v>94</v>
      </c>
      <c r="Q38" s="67">
        <v>95</v>
      </c>
      <c r="R38" s="67">
        <v>94</v>
      </c>
      <c r="S38" s="67">
        <v>94</v>
      </c>
      <c r="T38" s="67">
        <v>92</v>
      </c>
      <c r="U38" s="67">
        <v>92</v>
      </c>
      <c r="V38" s="48" t="s">
        <v>209</v>
      </c>
      <c r="W38" s="49">
        <v>17653</v>
      </c>
    </row>
    <row r="39" spans="1:23" s="2" customFormat="1" ht="19.5" customHeight="1" x14ac:dyDescent="0.2">
      <c r="A39" s="44">
        <v>41</v>
      </c>
      <c r="B39" s="140" t="s">
        <v>389</v>
      </c>
      <c r="C39" s="45" t="s">
        <v>149</v>
      </c>
      <c r="D39" s="46" t="s">
        <v>124</v>
      </c>
      <c r="E39" s="47">
        <v>58</v>
      </c>
      <c r="F39" s="68">
        <v>66</v>
      </c>
      <c r="G39" s="68">
        <v>65</v>
      </c>
      <c r="H39" s="68">
        <v>64</v>
      </c>
      <c r="I39" s="68">
        <v>63</v>
      </c>
      <c r="J39" s="68">
        <v>63</v>
      </c>
      <c r="K39" s="67">
        <v>63</v>
      </c>
      <c r="L39" s="67">
        <v>59</v>
      </c>
      <c r="M39" s="67">
        <v>62</v>
      </c>
      <c r="N39" s="67">
        <v>62</v>
      </c>
      <c r="O39" s="67">
        <v>61</v>
      </c>
      <c r="P39" s="67">
        <v>58</v>
      </c>
      <c r="Q39" s="67">
        <v>59</v>
      </c>
      <c r="R39" s="67">
        <v>55</v>
      </c>
      <c r="S39" s="67">
        <v>57</v>
      </c>
      <c r="T39" s="69">
        <v>50</v>
      </c>
      <c r="U39" s="69">
        <v>50</v>
      </c>
      <c r="V39" s="48" t="s">
        <v>209</v>
      </c>
      <c r="W39" s="49">
        <v>18567</v>
      </c>
    </row>
    <row r="40" spans="1:23" s="2" customFormat="1" ht="19.5" customHeight="1" x14ac:dyDescent="0.2">
      <c r="A40" s="44">
        <v>42</v>
      </c>
      <c r="B40" s="140" t="s">
        <v>385</v>
      </c>
      <c r="C40" s="45" t="s">
        <v>150</v>
      </c>
      <c r="D40" s="46" t="s">
        <v>109</v>
      </c>
      <c r="E40" s="47">
        <v>83</v>
      </c>
      <c r="F40" s="68">
        <v>89</v>
      </c>
      <c r="G40" s="67">
        <v>85</v>
      </c>
      <c r="H40" s="67">
        <v>86</v>
      </c>
      <c r="I40" s="67">
        <v>85</v>
      </c>
      <c r="J40" s="67">
        <v>83</v>
      </c>
      <c r="K40" s="67">
        <v>84</v>
      </c>
      <c r="L40" s="67">
        <v>83</v>
      </c>
      <c r="M40" s="67">
        <v>82</v>
      </c>
      <c r="N40" s="67">
        <v>80</v>
      </c>
      <c r="O40" s="67">
        <v>83</v>
      </c>
      <c r="P40" s="67">
        <v>84</v>
      </c>
      <c r="Q40" s="67">
        <v>85</v>
      </c>
      <c r="R40" s="67">
        <v>83</v>
      </c>
      <c r="S40" s="67">
        <v>81</v>
      </c>
      <c r="T40" s="67">
        <v>79</v>
      </c>
      <c r="U40" s="67">
        <v>82</v>
      </c>
      <c r="V40" s="48" t="s">
        <v>233</v>
      </c>
      <c r="W40" s="49">
        <v>15131</v>
      </c>
    </row>
    <row r="41" spans="1:23" s="2" customFormat="1" ht="19.5" customHeight="1" x14ac:dyDescent="0.2">
      <c r="A41" s="44">
        <v>43.01</v>
      </c>
      <c r="B41" s="140" t="s">
        <v>387</v>
      </c>
      <c r="C41" s="45" t="s">
        <v>190</v>
      </c>
      <c r="D41" s="46" t="s">
        <v>109</v>
      </c>
      <c r="E41" s="47">
        <v>65</v>
      </c>
      <c r="F41" s="67">
        <v>69</v>
      </c>
      <c r="G41" s="67">
        <v>71</v>
      </c>
      <c r="H41" s="67">
        <v>63</v>
      </c>
      <c r="I41" s="67">
        <v>63</v>
      </c>
      <c r="J41" s="67">
        <v>65</v>
      </c>
      <c r="K41" s="67">
        <v>63</v>
      </c>
      <c r="L41" s="67">
        <v>71</v>
      </c>
      <c r="M41" s="67">
        <v>64</v>
      </c>
      <c r="N41" s="67">
        <v>61</v>
      </c>
      <c r="O41" s="67">
        <v>64</v>
      </c>
      <c r="P41" s="67">
        <v>60</v>
      </c>
      <c r="Q41" s="67">
        <v>66</v>
      </c>
      <c r="R41" s="67">
        <v>66</v>
      </c>
      <c r="S41" s="67">
        <v>57</v>
      </c>
      <c r="T41" s="67">
        <v>61</v>
      </c>
      <c r="U41" s="67">
        <v>66</v>
      </c>
      <c r="V41" s="48" t="s">
        <v>251</v>
      </c>
      <c r="W41" s="49">
        <v>5912</v>
      </c>
    </row>
    <row r="42" spans="1:23" s="2" customFormat="1" ht="19.5" customHeight="1" x14ac:dyDescent="0.2">
      <c r="A42" s="44">
        <v>43.02</v>
      </c>
      <c r="B42" s="140" t="s">
        <v>387</v>
      </c>
      <c r="C42" s="45" t="s">
        <v>191</v>
      </c>
      <c r="D42" s="46" t="s">
        <v>109</v>
      </c>
      <c r="E42" s="47">
        <v>80</v>
      </c>
      <c r="F42" s="67">
        <v>82</v>
      </c>
      <c r="G42" s="68">
        <v>86</v>
      </c>
      <c r="H42" s="67">
        <v>81</v>
      </c>
      <c r="I42" s="67">
        <v>79</v>
      </c>
      <c r="J42" s="67">
        <v>82</v>
      </c>
      <c r="K42" s="67">
        <v>75</v>
      </c>
      <c r="L42" s="67">
        <v>84</v>
      </c>
      <c r="M42" s="67">
        <v>78</v>
      </c>
      <c r="N42" s="67">
        <v>84</v>
      </c>
      <c r="O42" s="67">
        <v>78</v>
      </c>
      <c r="P42" s="67">
        <v>74</v>
      </c>
      <c r="Q42" s="67">
        <v>79</v>
      </c>
      <c r="R42" s="67">
        <v>82</v>
      </c>
      <c r="S42" s="67">
        <v>80</v>
      </c>
      <c r="T42" s="67">
        <v>79</v>
      </c>
      <c r="U42" s="67">
        <v>78</v>
      </c>
      <c r="V42" s="48" t="s">
        <v>252</v>
      </c>
      <c r="W42" s="49">
        <v>7908</v>
      </c>
    </row>
    <row r="43" spans="1:23" s="2" customFormat="1" ht="19.5" customHeight="1" x14ac:dyDescent="0.2">
      <c r="A43" s="44">
        <v>43.03</v>
      </c>
      <c r="B43" s="140" t="s">
        <v>387</v>
      </c>
      <c r="C43" s="45" t="s">
        <v>192</v>
      </c>
      <c r="D43" s="46" t="s">
        <v>109</v>
      </c>
      <c r="E43" s="47">
        <v>62</v>
      </c>
      <c r="F43" s="67">
        <v>68</v>
      </c>
      <c r="G43" s="67">
        <v>64</v>
      </c>
      <c r="H43" s="67">
        <v>66</v>
      </c>
      <c r="I43" s="67">
        <v>63</v>
      </c>
      <c r="J43" s="67">
        <v>66</v>
      </c>
      <c r="K43" s="67">
        <v>60</v>
      </c>
      <c r="L43" s="67">
        <v>65</v>
      </c>
      <c r="M43" s="67">
        <v>68</v>
      </c>
      <c r="N43" s="67">
        <v>63</v>
      </c>
      <c r="O43" s="67">
        <v>60</v>
      </c>
      <c r="P43" s="67">
        <v>60</v>
      </c>
      <c r="Q43" s="67">
        <v>60</v>
      </c>
      <c r="R43" s="67">
        <v>62</v>
      </c>
      <c r="S43" s="67">
        <v>54</v>
      </c>
      <c r="T43" s="67">
        <v>58</v>
      </c>
      <c r="U43" s="67">
        <v>62</v>
      </c>
      <c r="V43" s="48" t="s">
        <v>253</v>
      </c>
      <c r="W43" s="49">
        <v>7747</v>
      </c>
    </row>
    <row r="44" spans="1:23" s="2" customFormat="1" ht="19.5" customHeight="1" x14ac:dyDescent="0.2">
      <c r="A44" s="44">
        <v>43.04</v>
      </c>
      <c r="B44" s="140" t="s">
        <v>387</v>
      </c>
      <c r="C44" s="45" t="s">
        <v>193</v>
      </c>
      <c r="D44" s="46" t="s">
        <v>109</v>
      </c>
      <c r="E44" s="47">
        <v>61</v>
      </c>
      <c r="F44" s="67">
        <v>65</v>
      </c>
      <c r="G44" s="67">
        <v>66</v>
      </c>
      <c r="H44" s="67">
        <v>62</v>
      </c>
      <c r="I44" s="67">
        <v>62</v>
      </c>
      <c r="J44" s="67">
        <v>63</v>
      </c>
      <c r="K44" s="67">
        <v>64</v>
      </c>
      <c r="L44" s="67">
        <v>63</v>
      </c>
      <c r="M44" s="67">
        <v>64</v>
      </c>
      <c r="N44" s="67">
        <v>63</v>
      </c>
      <c r="O44" s="67">
        <v>58</v>
      </c>
      <c r="P44" s="67">
        <v>57</v>
      </c>
      <c r="Q44" s="67">
        <v>62</v>
      </c>
      <c r="R44" s="67">
        <v>59</v>
      </c>
      <c r="S44" s="67">
        <v>58</v>
      </c>
      <c r="T44" s="67">
        <v>59</v>
      </c>
      <c r="U44" s="67">
        <v>62</v>
      </c>
      <c r="V44" s="48" t="s">
        <v>254</v>
      </c>
      <c r="W44" s="49">
        <v>10007</v>
      </c>
    </row>
    <row r="45" spans="1:23" s="2" customFormat="1" ht="19.5" customHeight="1" x14ac:dyDescent="0.2">
      <c r="A45" s="44">
        <v>43.05</v>
      </c>
      <c r="B45" s="140" t="s">
        <v>387</v>
      </c>
      <c r="C45" s="45" t="s">
        <v>194</v>
      </c>
      <c r="D45" s="46" t="s">
        <v>109</v>
      </c>
      <c r="E45" s="47">
        <v>61</v>
      </c>
      <c r="F45" s="68">
        <v>70</v>
      </c>
      <c r="G45" s="67">
        <v>64</v>
      </c>
      <c r="H45" s="68">
        <v>68</v>
      </c>
      <c r="I45" s="67">
        <v>61</v>
      </c>
      <c r="J45" s="67">
        <v>62</v>
      </c>
      <c r="K45" s="67">
        <v>61</v>
      </c>
      <c r="L45" s="67">
        <v>65</v>
      </c>
      <c r="M45" s="67">
        <v>63</v>
      </c>
      <c r="N45" s="67">
        <v>62</v>
      </c>
      <c r="O45" s="67">
        <v>60</v>
      </c>
      <c r="P45" s="67">
        <v>61</v>
      </c>
      <c r="Q45" s="67">
        <v>62</v>
      </c>
      <c r="R45" s="67">
        <v>61</v>
      </c>
      <c r="S45" s="67">
        <v>55</v>
      </c>
      <c r="T45" s="67">
        <v>58</v>
      </c>
      <c r="U45" s="67">
        <v>60</v>
      </c>
      <c r="V45" s="48" t="s">
        <v>255</v>
      </c>
      <c r="W45" s="49">
        <v>8825</v>
      </c>
    </row>
    <row r="46" spans="1:23" s="2" customFormat="1" ht="19.5" customHeight="1" x14ac:dyDescent="0.2">
      <c r="A46" s="44">
        <v>43.06</v>
      </c>
      <c r="B46" s="140" t="s">
        <v>387</v>
      </c>
      <c r="C46" s="45" t="s">
        <v>195</v>
      </c>
      <c r="D46" s="46" t="s">
        <v>109</v>
      </c>
      <c r="E46" s="47">
        <v>56</v>
      </c>
      <c r="F46" s="67">
        <v>62</v>
      </c>
      <c r="G46" s="67">
        <v>58</v>
      </c>
      <c r="H46" s="67">
        <v>57</v>
      </c>
      <c r="I46" s="67">
        <v>56</v>
      </c>
      <c r="J46" s="67">
        <v>56</v>
      </c>
      <c r="K46" s="67">
        <v>58</v>
      </c>
      <c r="L46" s="67">
        <v>61</v>
      </c>
      <c r="M46" s="67">
        <v>59</v>
      </c>
      <c r="N46" s="67">
        <v>57</v>
      </c>
      <c r="O46" s="67">
        <v>56</v>
      </c>
      <c r="P46" s="67">
        <v>55</v>
      </c>
      <c r="Q46" s="67">
        <v>55</v>
      </c>
      <c r="R46" s="67">
        <v>56</v>
      </c>
      <c r="S46" s="69">
        <v>46</v>
      </c>
      <c r="T46" s="67">
        <v>53</v>
      </c>
      <c r="U46" s="67">
        <v>58</v>
      </c>
      <c r="V46" s="48" t="s">
        <v>256</v>
      </c>
      <c r="W46" s="49">
        <v>6033</v>
      </c>
    </row>
    <row r="47" spans="1:23" s="2" customFormat="1" ht="19.5" customHeight="1" x14ac:dyDescent="0.2">
      <c r="A47" s="44">
        <v>43.07</v>
      </c>
      <c r="B47" s="140" t="s">
        <v>387</v>
      </c>
      <c r="C47" s="45" t="s">
        <v>196</v>
      </c>
      <c r="D47" s="46" t="s">
        <v>109</v>
      </c>
      <c r="E47" s="47">
        <v>61</v>
      </c>
      <c r="F47" s="67">
        <v>69</v>
      </c>
      <c r="G47" s="68">
        <v>70</v>
      </c>
      <c r="H47" s="67">
        <v>63</v>
      </c>
      <c r="I47" s="67">
        <v>58</v>
      </c>
      <c r="J47" s="67">
        <v>63</v>
      </c>
      <c r="K47" s="67">
        <v>59</v>
      </c>
      <c r="L47" s="67">
        <v>67</v>
      </c>
      <c r="M47" s="67">
        <v>63</v>
      </c>
      <c r="N47" s="67">
        <v>62</v>
      </c>
      <c r="O47" s="67">
        <v>59</v>
      </c>
      <c r="P47" s="67">
        <v>57</v>
      </c>
      <c r="Q47" s="67">
        <v>67</v>
      </c>
      <c r="R47" s="67">
        <v>59</v>
      </c>
      <c r="S47" s="67">
        <v>53</v>
      </c>
      <c r="T47" s="67">
        <v>54</v>
      </c>
      <c r="U47" s="67">
        <v>61</v>
      </c>
      <c r="V47" s="48" t="s">
        <v>257</v>
      </c>
      <c r="W47" s="49">
        <v>5615</v>
      </c>
    </row>
    <row r="48" spans="1:23" s="2" customFormat="1" ht="19.5" customHeight="1" x14ac:dyDescent="0.2">
      <c r="A48" s="44">
        <v>43.08</v>
      </c>
      <c r="B48" s="140" t="s">
        <v>387</v>
      </c>
      <c r="C48" s="45" t="s">
        <v>197</v>
      </c>
      <c r="D48" s="46" t="s">
        <v>109</v>
      </c>
      <c r="E48" s="47">
        <v>53</v>
      </c>
      <c r="F48" s="68">
        <v>64</v>
      </c>
      <c r="G48" s="68">
        <v>63</v>
      </c>
      <c r="H48" s="67">
        <v>54</v>
      </c>
      <c r="I48" s="67">
        <v>58</v>
      </c>
      <c r="J48" s="67">
        <v>56</v>
      </c>
      <c r="K48" s="67">
        <v>57</v>
      </c>
      <c r="L48" s="67">
        <v>55</v>
      </c>
      <c r="M48" s="67">
        <v>53</v>
      </c>
      <c r="N48" s="67">
        <v>59</v>
      </c>
      <c r="O48" s="67">
        <v>56</v>
      </c>
      <c r="P48" s="67">
        <v>54</v>
      </c>
      <c r="Q48" s="67">
        <v>52</v>
      </c>
      <c r="R48" s="67">
        <v>46</v>
      </c>
      <c r="S48" s="67">
        <v>43</v>
      </c>
      <c r="T48" s="67">
        <v>45</v>
      </c>
      <c r="U48" s="67">
        <v>52</v>
      </c>
      <c r="V48" s="48" t="s">
        <v>258</v>
      </c>
      <c r="W48" s="49">
        <v>4554</v>
      </c>
    </row>
    <row r="49" spans="1:23" s="2" customFormat="1" ht="19.5" customHeight="1" x14ac:dyDescent="0.2">
      <c r="A49" s="44">
        <v>44</v>
      </c>
      <c r="B49" s="140" t="s">
        <v>393</v>
      </c>
      <c r="C49" s="45" t="s">
        <v>198</v>
      </c>
      <c r="D49" s="46" t="s">
        <v>167</v>
      </c>
      <c r="E49" s="47">
        <v>15</v>
      </c>
      <c r="F49" s="67">
        <v>13</v>
      </c>
      <c r="G49" s="67">
        <v>14</v>
      </c>
      <c r="H49" s="67">
        <v>15</v>
      </c>
      <c r="I49" s="67">
        <v>15</v>
      </c>
      <c r="J49" s="67">
        <v>15</v>
      </c>
      <c r="K49" s="67">
        <v>16</v>
      </c>
      <c r="L49" s="67">
        <v>14</v>
      </c>
      <c r="M49" s="67">
        <v>20</v>
      </c>
      <c r="N49" s="67">
        <v>18</v>
      </c>
      <c r="O49" s="67">
        <v>13</v>
      </c>
      <c r="P49" s="67">
        <v>15</v>
      </c>
      <c r="Q49" s="67">
        <v>14</v>
      </c>
      <c r="R49" s="67">
        <v>17</v>
      </c>
      <c r="S49" s="67">
        <v>19</v>
      </c>
      <c r="T49" s="67">
        <v>15</v>
      </c>
      <c r="U49" s="67">
        <v>15</v>
      </c>
      <c r="V49" s="48" t="s">
        <v>208</v>
      </c>
      <c r="W49" s="49">
        <v>21026</v>
      </c>
    </row>
    <row r="50" spans="1:23" s="2" customFormat="1" ht="19.5" customHeight="1" x14ac:dyDescent="0.2">
      <c r="A50" s="44">
        <v>44.01</v>
      </c>
      <c r="B50" s="140" t="s">
        <v>393</v>
      </c>
      <c r="C50" s="45" t="s">
        <v>199</v>
      </c>
      <c r="D50" s="46" t="s">
        <v>167</v>
      </c>
      <c r="E50" s="47">
        <v>5</v>
      </c>
      <c r="F50" s="67">
        <v>4</v>
      </c>
      <c r="G50" s="67">
        <v>6</v>
      </c>
      <c r="H50" s="67">
        <v>5</v>
      </c>
      <c r="I50" s="67">
        <v>5</v>
      </c>
      <c r="J50" s="67">
        <v>4</v>
      </c>
      <c r="K50" s="67">
        <v>6</v>
      </c>
      <c r="L50" s="68">
        <v>3</v>
      </c>
      <c r="M50" s="67">
        <v>7</v>
      </c>
      <c r="N50" s="67">
        <v>6</v>
      </c>
      <c r="O50" s="67">
        <v>5</v>
      </c>
      <c r="P50" s="67">
        <v>6</v>
      </c>
      <c r="Q50" s="67">
        <v>4</v>
      </c>
      <c r="R50" s="67">
        <v>6</v>
      </c>
      <c r="S50" s="67">
        <v>7</v>
      </c>
      <c r="T50" s="67">
        <v>5</v>
      </c>
      <c r="U50" s="67">
        <v>5</v>
      </c>
      <c r="V50" s="48" t="s">
        <v>208</v>
      </c>
      <c r="W50" s="49">
        <v>21026</v>
      </c>
    </row>
    <row r="51" spans="1:23" s="2" customFormat="1" ht="19.5" customHeight="1" x14ac:dyDescent="0.2">
      <c r="A51" s="44">
        <v>44.02</v>
      </c>
      <c r="B51" s="140" t="s">
        <v>393</v>
      </c>
      <c r="C51" s="45" t="s">
        <v>200</v>
      </c>
      <c r="D51" s="46" t="s">
        <v>167</v>
      </c>
      <c r="E51" s="47">
        <v>1</v>
      </c>
      <c r="F51" s="67">
        <v>1</v>
      </c>
      <c r="G51" s="67">
        <v>1</v>
      </c>
      <c r="H51" s="67">
        <v>1</v>
      </c>
      <c r="I51" s="67">
        <v>1</v>
      </c>
      <c r="J51" s="67">
        <v>1</v>
      </c>
      <c r="K51" s="67">
        <v>1</v>
      </c>
      <c r="L51" s="67">
        <v>1</v>
      </c>
      <c r="M51" s="67">
        <v>3</v>
      </c>
      <c r="N51" s="67">
        <v>1</v>
      </c>
      <c r="O51" s="67">
        <v>1</v>
      </c>
      <c r="P51" s="67">
        <v>2</v>
      </c>
      <c r="Q51" s="67">
        <v>2</v>
      </c>
      <c r="R51" s="67">
        <v>2</v>
      </c>
      <c r="S51" s="67">
        <v>1</v>
      </c>
      <c r="T51" s="67">
        <v>2</v>
      </c>
      <c r="U51" s="67">
        <v>2</v>
      </c>
      <c r="V51" s="48" t="s">
        <v>208</v>
      </c>
      <c r="W51" s="49">
        <v>21026</v>
      </c>
    </row>
    <row r="52" spans="1:23" s="2" customFormat="1" ht="19.5" customHeight="1" x14ac:dyDescent="0.2">
      <c r="A52" s="44">
        <v>44.03</v>
      </c>
      <c r="B52" s="140" t="s">
        <v>393</v>
      </c>
      <c r="C52" s="45" t="s">
        <v>201</v>
      </c>
      <c r="D52" s="46" t="s">
        <v>167</v>
      </c>
      <c r="E52" s="47">
        <v>3</v>
      </c>
      <c r="F52" s="67">
        <v>4</v>
      </c>
      <c r="G52" s="67">
        <v>3</v>
      </c>
      <c r="H52" s="67">
        <v>3</v>
      </c>
      <c r="I52" s="67">
        <v>3</v>
      </c>
      <c r="J52" s="67">
        <v>3</v>
      </c>
      <c r="K52" s="67">
        <v>1</v>
      </c>
      <c r="L52" s="67">
        <v>2</v>
      </c>
      <c r="M52" s="67">
        <v>4</v>
      </c>
      <c r="N52" s="69">
        <v>5</v>
      </c>
      <c r="O52" s="67">
        <v>3</v>
      </c>
      <c r="P52" s="67">
        <v>3</v>
      </c>
      <c r="Q52" s="67">
        <v>2</v>
      </c>
      <c r="R52" s="67">
        <v>3</v>
      </c>
      <c r="S52" s="67">
        <v>2</v>
      </c>
      <c r="T52" s="67">
        <v>3</v>
      </c>
      <c r="U52" s="67">
        <v>2</v>
      </c>
      <c r="V52" s="48" t="s">
        <v>208</v>
      </c>
      <c r="W52" s="49">
        <v>21026</v>
      </c>
    </row>
    <row r="53" spans="1:23" s="2" customFormat="1" ht="19.5" customHeight="1" x14ac:dyDescent="0.2">
      <c r="A53" s="44">
        <v>44.04</v>
      </c>
      <c r="B53" s="140" t="s">
        <v>393</v>
      </c>
      <c r="C53" s="45" t="s">
        <v>202</v>
      </c>
      <c r="D53" s="46" t="s">
        <v>167</v>
      </c>
      <c r="E53" s="47">
        <v>3</v>
      </c>
      <c r="F53" s="67">
        <v>2</v>
      </c>
      <c r="G53" s="67">
        <v>2</v>
      </c>
      <c r="H53" s="67">
        <v>3</v>
      </c>
      <c r="I53" s="67">
        <v>4</v>
      </c>
      <c r="J53" s="67">
        <v>4</v>
      </c>
      <c r="K53" s="67">
        <v>3</v>
      </c>
      <c r="L53" s="67">
        <v>3</v>
      </c>
      <c r="M53" s="69">
        <v>7</v>
      </c>
      <c r="N53" s="67">
        <v>4</v>
      </c>
      <c r="O53" s="67">
        <v>4</v>
      </c>
      <c r="P53" s="67">
        <v>3</v>
      </c>
      <c r="Q53" s="67">
        <v>4</v>
      </c>
      <c r="R53" s="67">
        <v>4</v>
      </c>
      <c r="S53" s="67">
        <v>3</v>
      </c>
      <c r="T53" s="67">
        <v>4</v>
      </c>
      <c r="U53" s="67">
        <v>3</v>
      </c>
      <c r="V53" s="48" t="s">
        <v>208</v>
      </c>
      <c r="W53" s="49">
        <v>21026</v>
      </c>
    </row>
    <row r="54" spans="1:23" s="2" customFormat="1" ht="19.5" customHeight="1" x14ac:dyDescent="0.2">
      <c r="A54" s="44">
        <v>44.05</v>
      </c>
      <c r="B54" s="140" t="s">
        <v>393</v>
      </c>
      <c r="C54" s="45" t="s">
        <v>203</v>
      </c>
      <c r="D54" s="46" t="s">
        <v>167</v>
      </c>
      <c r="E54" s="47">
        <v>1</v>
      </c>
      <c r="F54" s="67">
        <v>1</v>
      </c>
      <c r="G54" s="67">
        <v>1</v>
      </c>
      <c r="H54" s="67">
        <v>1</v>
      </c>
      <c r="I54" s="67">
        <v>1</v>
      </c>
      <c r="J54" s="67">
        <v>1</v>
      </c>
      <c r="K54" s="67">
        <v>1</v>
      </c>
      <c r="L54" s="67">
        <v>1</v>
      </c>
      <c r="M54" s="67">
        <v>1</v>
      </c>
      <c r="N54" s="67">
        <v>2</v>
      </c>
      <c r="O54" s="67">
        <v>1</v>
      </c>
      <c r="P54" s="67">
        <v>1</v>
      </c>
      <c r="Q54" s="67">
        <v>1</v>
      </c>
      <c r="R54" s="67">
        <v>1</v>
      </c>
      <c r="S54" s="68">
        <v>0</v>
      </c>
      <c r="T54" s="67">
        <v>2</v>
      </c>
      <c r="U54" s="67">
        <v>1</v>
      </c>
      <c r="V54" s="48" t="s">
        <v>208</v>
      </c>
      <c r="W54" s="49">
        <v>21026</v>
      </c>
    </row>
    <row r="55" spans="1:23" s="2" customFormat="1" ht="19.5" customHeight="1" x14ac:dyDescent="0.2">
      <c r="A55" s="44">
        <v>44.06</v>
      </c>
      <c r="B55" s="140" t="s">
        <v>393</v>
      </c>
      <c r="C55" s="45" t="s">
        <v>204</v>
      </c>
      <c r="D55" s="46" t="s">
        <v>167</v>
      </c>
      <c r="E55" s="47">
        <v>1</v>
      </c>
      <c r="F55" s="67">
        <v>1</v>
      </c>
      <c r="G55" s="67">
        <v>1</v>
      </c>
      <c r="H55" s="67">
        <v>2</v>
      </c>
      <c r="I55" s="67">
        <v>1</v>
      </c>
      <c r="J55" s="67">
        <v>1</v>
      </c>
      <c r="K55" s="67">
        <v>1</v>
      </c>
      <c r="L55" s="67">
        <v>1</v>
      </c>
      <c r="M55" s="67">
        <v>2</v>
      </c>
      <c r="N55" s="67">
        <v>1</v>
      </c>
      <c r="O55" s="67">
        <v>1</v>
      </c>
      <c r="P55" s="67">
        <v>1</v>
      </c>
      <c r="Q55" s="67">
        <v>1</v>
      </c>
      <c r="R55" s="67">
        <v>2</v>
      </c>
      <c r="S55" s="67">
        <v>2</v>
      </c>
      <c r="T55" s="67">
        <v>1</v>
      </c>
      <c r="U55" s="67">
        <v>2</v>
      </c>
      <c r="V55" s="48" t="s">
        <v>208</v>
      </c>
      <c r="W55" s="49">
        <v>21026</v>
      </c>
    </row>
    <row r="56" spans="1:23" s="2" customFormat="1" ht="19.5" customHeight="1" x14ac:dyDescent="0.2">
      <c r="A56" s="44">
        <v>44.07</v>
      </c>
      <c r="B56" s="140" t="s">
        <v>393</v>
      </c>
      <c r="C56" s="45" t="s">
        <v>205</v>
      </c>
      <c r="D56" s="46" t="s">
        <v>167</v>
      </c>
      <c r="E56" s="47">
        <v>1</v>
      </c>
      <c r="F56" s="67">
        <v>1</v>
      </c>
      <c r="G56" s="67">
        <v>1</v>
      </c>
      <c r="H56" s="67">
        <v>1</v>
      </c>
      <c r="I56" s="67">
        <v>1</v>
      </c>
      <c r="J56" s="67">
        <v>1</v>
      </c>
      <c r="K56" s="67">
        <v>1</v>
      </c>
      <c r="L56" s="67">
        <v>1</v>
      </c>
      <c r="M56" s="67">
        <v>1</v>
      </c>
      <c r="N56" s="67">
        <v>1</v>
      </c>
      <c r="O56" s="67">
        <v>1</v>
      </c>
      <c r="P56" s="67">
        <v>1</v>
      </c>
      <c r="Q56" s="67">
        <v>1</v>
      </c>
      <c r="R56" s="67">
        <v>1</v>
      </c>
      <c r="S56" s="67">
        <v>1</v>
      </c>
      <c r="T56" s="67">
        <v>1</v>
      </c>
      <c r="U56" s="67">
        <v>1</v>
      </c>
      <c r="V56" s="48" t="s">
        <v>208</v>
      </c>
      <c r="W56" s="49">
        <v>21026</v>
      </c>
    </row>
    <row r="57" spans="1:23" s="2" customFormat="1" ht="19.5" customHeight="1" x14ac:dyDescent="0.2">
      <c r="A57" s="44">
        <v>44.08</v>
      </c>
      <c r="B57" s="140" t="s">
        <v>393</v>
      </c>
      <c r="C57" s="45" t="s">
        <v>206</v>
      </c>
      <c r="D57" s="46" t="s">
        <v>167</v>
      </c>
      <c r="E57" s="47">
        <v>1</v>
      </c>
      <c r="F57" s="67">
        <v>1</v>
      </c>
      <c r="G57" s="67">
        <v>1</v>
      </c>
      <c r="H57" s="67">
        <v>1</v>
      </c>
      <c r="I57" s="67">
        <v>1</v>
      </c>
      <c r="J57" s="67">
        <v>3</v>
      </c>
      <c r="K57" s="67">
        <v>2</v>
      </c>
      <c r="L57" s="67">
        <v>1</v>
      </c>
      <c r="M57" s="67">
        <v>2</v>
      </c>
      <c r="N57" s="67">
        <v>3</v>
      </c>
      <c r="O57" s="67">
        <v>2</v>
      </c>
      <c r="P57" s="67">
        <v>1</v>
      </c>
      <c r="Q57" s="67">
        <v>1</v>
      </c>
      <c r="R57" s="67">
        <v>2</v>
      </c>
      <c r="S57" s="67">
        <v>2</v>
      </c>
      <c r="T57" s="67">
        <v>2</v>
      </c>
      <c r="U57" s="67">
        <v>1</v>
      </c>
      <c r="V57" s="48" t="s">
        <v>208</v>
      </c>
      <c r="W57" s="49">
        <v>21026</v>
      </c>
    </row>
    <row r="58" spans="1:23" s="2" customFormat="1" ht="19.5" customHeight="1" x14ac:dyDescent="0.2">
      <c r="A58" s="44">
        <v>44.09</v>
      </c>
      <c r="B58" s="140" t="s">
        <v>393</v>
      </c>
      <c r="C58" s="45" t="s">
        <v>207</v>
      </c>
      <c r="D58" s="46" t="s">
        <v>167</v>
      </c>
      <c r="E58" s="47">
        <v>3</v>
      </c>
      <c r="F58" s="67">
        <v>2</v>
      </c>
      <c r="G58" s="67">
        <v>3</v>
      </c>
      <c r="H58" s="67">
        <v>3</v>
      </c>
      <c r="I58" s="67">
        <v>3</v>
      </c>
      <c r="J58" s="68">
        <v>2</v>
      </c>
      <c r="K58" s="67">
        <v>4</v>
      </c>
      <c r="L58" s="67">
        <v>4</v>
      </c>
      <c r="M58" s="67">
        <v>4</v>
      </c>
      <c r="N58" s="67">
        <v>3</v>
      </c>
      <c r="O58" s="67">
        <v>3</v>
      </c>
      <c r="P58" s="67">
        <v>2</v>
      </c>
      <c r="Q58" s="67">
        <v>3</v>
      </c>
      <c r="R58" s="67">
        <v>3</v>
      </c>
      <c r="S58" s="67">
        <v>4</v>
      </c>
      <c r="T58" s="67">
        <v>4</v>
      </c>
      <c r="U58" s="67">
        <v>3</v>
      </c>
      <c r="V58" s="48" t="s">
        <v>208</v>
      </c>
      <c r="W58" s="49">
        <v>21026</v>
      </c>
    </row>
    <row r="59" spans="1:23" s="2" customFormat="1" ht="19.5" customHeight="1" x14ac:dyDescent="0.2">
      <c r="A59" s="44">
        <v>45</v>
      </c>
      <c r="B59" s="140" t="s">
        <v>393</v>
      </c>
      <c r="C59" s="45" t="s">
        <v>151</v>
      </c>
      <c r="D59" s="46" t="s">
        <v>152</v>
      </c>
      <c r="E59" s="47">
        <v>20</v>
      </c>
      <c r="F59" s="67">
        <v>21</v>
      </c>
      <c r="G59" s="67">
        <v>22</v>
      </c>
      <c r="H59" s="67">
        <v>20</v>
      </c>
      <c r="I59" s="67">
        <v>19</v>
      </c>
      <c r="J59" s="67">
        <v>17</v>
      </c>
      <c r="K59" s="67">
        <v>18</v>
      </c>
      <c r="L59" s="67">
        <v>14</v>
      </c>
      <c r="M59" s="67">
        <v>16</v>
      </c>
      <c r="N59" s="67">
        <v>22</v>
      </c>
      <c r="O59" s="67">
        <v>19</v>
      </c>
      <c r="P59" s="67">
        <v>14</v>
      </c>
      <c r="Q59" s="67">
        <v>23</v>
      </c>
      <c r="R59" s="67">
        <v>24</v>
      </c>
      <c r="S59" s="67">
        <v>19</v>
      </c>
      <c r="T59" s="67">
        <v>19</v>
      </c>
      <c r="U59" s="67">
        <v>29</v>
      </c>
      <c r="V59" s="48" t="s">
        <v>234</v>
      </c>
      <c r="W59" s="49">
        <v>2777</v>
      </c>
    </row>
    <row r="60" spans="1:23" s="2" customFormat="1" ht="19.5" customHeight="1" x14ac:dyDescent="0.2">
      <c r="A60" s="44">
        <v>46</v>
      </c>
      <c r="B60" s="140" t="s">
        <v>390</v>
      </c>
      <c r="C60" s="45" t="s">
        <v>153</v>
      </c>
      <c r="D60" s="46" t="s">
        <v>143</v>
      </c>
      <c r="E60" s="47">
        <v>52</v>
      </c>
      <c r="F60" s="67">
        <v>46</v>
      </c>
      <c r="G60" s="67">
        <v>59</v>
      </c>
      <c r="H60" s="67">
        <v>51</v>
      </c>
      <c r="I60" s="67">
        <v>61</v>
      </c>
      <c r="J60" s="67">
        <v>59</v>
      </c>
      <c r="K60" s="67">
        <v>51</v>
      </c>
      <c r="L60" s="67">
        <v>51</v>
      </c>
      <c r="M60" s="67">
        <v>52</v>
      </c>
      <c r="N60" s="67">
        <v>50</v>
      </c>
      <c r="O60" s="67">
        <v>44</v>
      </c>
      <c r="P60" s="67">
        <v>56</v>
      </c>
      <c r="Q60" s="67">
        <v>52</v>
      </c>
      <c r="R60" s="67">
        <v>51</v>
      </c>
      <c r="S60" s="67">
        <v>47</v>
      </c>
      <c r="T60" s="67">
        <v>51</v>
      </c>
      <c r="U60" s="67">
        <v>49</v>
      </c>
      <c r="V60" s="48" t="s">
        <v>235</v>
      </c>
      <c r="W60" s="49">
        <v>2369</v>
      </c>
    </row>
    <row r="61" spans="1:23" s="2" customFormat="1" ht="19.5" customHeight="1" x14ac:dyDescent="0.2">
      <c r="A61" s="44">
        <v>49</v>
      </c>
      <c r="B61" s="140" t="s">
        <v>387</v>
      </c>
      <c r="C61" s="45" t="s">
        <v>154</v>
      </c>
      <c r="D61" s="46" t="s">
        <v>145</v>
      </c>
      <c r="E61" s="47">
        <v>76</v>
      </c>
      <c r="F61" s="67">
        <v>81</v>
      </c>
      <c r="G61" s="67">
        <v>79</v>
      </c>
      <c r="H61" s="67">
        <v>80</v>
      </c>
      <c r="I61" s="67">
        <v>79</v>
      </c>
      <c r="J61" s="67">
        <v>79</v>
      </c>
      <c r="K61" s="67">
        <v>74</v>
      </c>
      <c r="L61" s="67">
        <v>77</v>
      </c>
      <c r="M61" s="67">
        <v>76</v>
      </c>
      <c r="N61" s="67">
        <v>74</v>
      </c>
      <c r="O61" s="67">
        <v>77</v>
      </c>
      <c r="P61" s="67">
        <v>76</v>
      </c>
      <c r="Q61" s="67">
        <v>79</v>
      </c>
      <c r="R61" s="67">
        <v>75</v>
      </c>
      <c r="S61" s="67">
        <v>78</v>
      </c>
      <c r="T61" s="67">
        <v>71</v>
      </c>
      <c r="U61" s="69">
        <v>70</v>
      </c>
      <c r="V61" s="48" t="s">
        <v>236</v>
      </c>
      <c r="W61" s="49">
        <v>9770</v>
      </c>
    </row>
    <row r="62" spans="1:23" s="2" customFormat="1" ht="19.5" customHeight="1" x14ac:dyDescent="0.2">
      <c r="A62" s="44">
        <v>51</v>
      </c>
      <c r="B62" s="140" t="s">
        <v>388</v>
      </c>
      <c r="C62" s="45" t="s">
        <v>155</v>
      </c>
      <c r="D62" s="46" t="s">
        <v>109</v>
      </c>
      <c r="E62" s="47">
        <v>82</v>
      </c>
      <c r="F62" s="67">
        <v>84</v>
      </c>
      <c r="G62" s="67">
        <v>84</v>
      </c>
      <c r="H62" s="67">
        <v>85</v>
      </c>
      <c r="I62" s="67">
        <v>84</v>
      </c>
      <c r="J62" s="67">
        <v>81</v>
      </c>
      <c r="K62" s="67">
        <v>85</v>
      </c>
      <c r="L62" s="67">
        <v>83</v>
      </c>
      <c r="M62" s="67">
        <v>84</v>
      </c>
      <c r="N62" s="67">
        <v>79</v>
      </c>
      <c r="O62" s="67">
        <v>82</v>
      </c>
      <c r="P62" s="67">
        <v>81</v>
      </c>
      <c r="Q62" s="67">
        <v>82</v>
      </c>
      <c r="R62" s="67">
        <v>83</v>
      </c>
      <c r="S62" s="67">
        <v>79</v>
      </c>
      <c r="T62" s="67">
        <v>83</v>
      </c>
      <c r="U62" s="67">
        <v>81</v>
      </c>
      <c r="V62" s="48" t="s">
        <v>237</v>
      </c>
      <c r="W62" s="49">
        <v>11370</v>
      </c>
    </row>
    <row r="63" spans="1:23" s="2" customFormat="1" ht="19.5" customHeight="1" x14ac:dyDescent="0.2">
      <c r="A63" s="44">
        <v>53</v>
      </c>
      <c r="B63" s="140" t="s">
        <v>388</v>
      </c>
      <c r="C63" s="45" t="s">
        <v>156</v>
      </c>
      <c r="D63" s="46" t="s">
        <v>143</v>
      </c>
      <c r="E63" s="47">
        <v>78</v>
      </c>
      <c r="F63" s="67">
        <v>80</v>
      </c>
      <c r="G63" s="67">
        <v>83</v>
      </c>
      <c r="H63" s="67">
        <v>81</v>
      </c>
      <c r="I63" s="67">
        <v>79</v>
      </c>
      <c r="J63" s="67">
        <v>79</v>
      </c>
      <c r="K63" s="67">
        <v>75</v>
      </c>
      <c r="L63" s="67">
        <v>80</v>
      </c>
      <c r="M63" s="67">
        <v>77</v>
      </c>
      <c r="N63" s="67">
        <v>74</v>
      </c>
      <c r="O63" s="67">
        <v>82</v>
      </c>
      <c r="P63" s="67">
        <v>79</v>
      </c>
      <c r="Q63" s="67">
        <v>79</v>
      </c>
      <c r="R63" s="67">
        <v>78</v>
      </c>
      <c r="S63" s="67">
        <v>72</v>
      </c>
      <c r="T63" s="67">
        <v>77</v>
      </c>
      <c r="U63" s="67">
        <v>74</v>
      </c>
      <c r="V63" s="48" t="s">
        <v>238</v>
      </c>
      <c r="W63" s="49">
        <v>8336</v>
      </c>
    </row>
    <row r="64" spans="1:23" s="2" customFormat="1" ht="19.5" customHeight="1" x14ac:dyDescent="0.2">
      <c r="A64" s="44">
        <v>56</v>
      </c>
      <c r="B64" s="140" t="s">
        <v>383</v>
      </c>
      <c r="C64" s="45" t="s">
        <v>157</v>
      </c>
      <c r="D64" s="46" t="s">
        <v>158</v>
      </c>
      <c r="E64" s="47">
        <v>63</v>
      </c>
      <c r="F64" s="67">
        <v>58</v>
      </c>
      <c r="G64" s="69">
        <v>57</v>
      </c>
      <c r="H64" s="67">
        <v>59</v>
      </c>
      <c r="I64" s="67">
        <v>60</v>
      </c>
      <c r="J64" s="67">
        <v>57</v>
      </c>
      <c r="K64" s="69">
        <v>38</v>
      </c>
      <c r="L64" s="67">
        <v>69</v>
      </c>
      <c r="M64" s="67">
        <v>70</v>
      </c>
      <c r="N64" s="69">
        <v>50</v>
      </c>
      <c r="O64" s="67">
        <v>55</v>
      </c>
      <c r="P64" s="67">
        <v>65</v>
      </c>
      <c r="Q64" s="67">
        <v>63</v>
      </c>
      <c r="R64" s="67">
        <v>68</v>
      </c>
      <c r="S64" s="67">
        <v>68</v>
      </c>
      <c r="T64" s="67">
        <v>67</v>
      </c>
      <c r="U64" s="67">
        <v>67</v>
      </c>
      <c r="V64" s="48" t="s">
        <v>239</v>
      </c>
      <c r="W64" s="49">
        <v>7119</v>
      </c>
    </row>
    <row r="65" spans="1:23" s="2" customFormat="1" ht="19.5" customHeight="1" x14ac:dyDescent="0.2">
      <c r="A65" s="44">
        <v>57</v>
      </c>
      <c r="B65" s="140" t="s">
        <v>383</v>
      </c>
      <c r="C65" s="45" t="s">
        <v>159</v>
      </c>
      <c r="D65" s="46" t="s">
        <v>160</v>
      </c>
      <c r="E65" s="47">
        <v>28</v>
      </c>
      <c r="F65" s="67">
        <v>25</v>
      </c>
      <c r="G65" s="69">
        <v>22</v>
      </c>
      <c r="H65" s="67">
        <v>27</v>
      </c>
      <c r="I65" s="67">
        <v>29</v>
      </c>
      <c r="J65" s="67">
        <v>23</v>
      </c>
      <c r="K65" s="67">
        <v>23</v>
      </c>
      <c r="L65" s="67">
        <v>34</v>
      </c>
      <c r="M65" s="68">
        <v>46</v>
      </c>
      <c r="N65" s="69">
        <v>19</v>
      </c>
      <c r="O65" s="67">
        <v>21</v>
      </c>
      <c r="P65" s="67">
        <v>29</v>
      </c>
      <c r="Q65" s="67">
        <v>29</v>
      </c>
      <c r="R65" s="68">
        <v>35</v>
      </c>
      <c r="S65" s="67">
        <v>26</v>
      </c>
      <c r="T65" s="67">
        <v>29</v>
      </c>
      <c r="U65" s="67">
        <v>23</v>
      </c>
      <c r="V65" s="48" t="s">
        <v>239</v>
      </c>
      <c r="W65" s="49">
        <v>7767</v>
      </c>
    </row>
    <row r="66" spans="1:23" s="2" customFormat="1" ht="19.5" customHeight="1" x14ac:dyDescent="0.2">
      <c r="A66" s="44">
        <v>58</v>
      </c>
      <c r="B66" s="140" t="s">
        <v>383</v>
      </c>
      <c r="C66" s="45" t="s">
        <v>161</v>
      </c>
      <c r="D66" s="46" t="s">
        <v>111</v>
      </c>
      <c r="E66" s="47">
        <v>62</v>
      </c>
      <c r="F66" s="67">
        <v>66</v>
      </c>
      <c r="G66" s="67">
        <v>59</v>
      </c>
      <c r="H66" s="67">
        <v>62</v>
      </c>
      <c r="I66" s="67">
        <v>65</v>
      </c>
      <c r="J66" s="67">
        <v>64</v>
      </c>
      <c r="K66" s="67">
        <v>61</v>
      </c>
      <c r="L66" s="67">
        <v>66</v>
      </c>
      <c r="M66" s="68">
        <v>74</v>
      </c>
      <c r="N66" s="67">
        <v>65</v>
      </c>
      <c r="O66" s="67">
        <v>56</v>
      </c>
      <c r="P66" s="67">
        <v>58</v>
      </c>
      <c r="Q66" s="67">
        <v>63</v>
      </c>
      <c r="R66" s="67">
        <v>65</v>
      </c>
      <c r="S66" s="67">
        <v>59</v>
      </c>
      <c r="T66" s="67">
        <v>60</v>
      </c>
      <c r="U66" s="67">
        <v>59</v>
      </c>
      <c r="V66" s="48" t="s">
        <v>239</v>
      </c>
      <c r="W66" s="49">
        <v>7776</v>
      </c>
    </row>
    <row r="67" spans="1:23" s="2" customFormat="1" ht="19.5" customHeight="1" x14ac:dyDescent="0.2">
      <c r="A67" s="44">
        <v>59</v>
      </c>
      <c r="B67" s="140" t="s">
        <v>388</v>
      </c>
      <c r="C67" s="45" t="s">
        <v>162</v>
      </c>
      <c r="D67" s="46" t="s">
        <v>141</v>
      </c>
      <c r="E67" s="47">
        <v>90</v>
      </c>
      <c r="F67" s="68">
        <v>95</v>
      </c>
      <c r="G67" s="68">
        <v>94</v>
      </c>
      <c r="H67" s="67">
        <v>89</v>
      </c>
      <c r="I67" s="67">
        <v>90</v>
      </c>
      <c r="J67" s="67">
        <v>90</v>
      </c>
      <c r="K67" s="67">
        <v>92</v>
      </c>
      <c r="L67" s="67">
        <v>87</v>
      </c>
      <c r="M67" s="67">
        <v>93</v>
      </c>
      <c r="N67" s="67">
        <v>93</v>
      </c>
      <c r="O67" s="67">
        <v>86</v>
      </c>
      <c r="P67" s="67">
        <v>89</v>
      </c>
      <c r="Q67" s="67">
        <v>91</v>
      </c>
      <c r="R67" s="67">
        <v>89</v>
      </c>
      <c r="S67" s="67">
        <v>90</v>
      </c>
      <c r="T67" s="67">
        <v>89</v>
      </c>
      <c r="U67" s="67">
        <v>90</v>
      </c>
      <c r="V67" s="48" t="s">
        <v>239</v>
      </c>
      <c r="W67" s="49">
        <v>7724</v>
      </c>
    </row>
    <row r="68" spans="1:23" s="2" customFormat="1" ht="19.5" customHeight="1" x14ac:dyDescent="0.2">
      <c r="A68" s="44">
        <v>60</v>
      </c>
      <c r="B68" s="140" t="s">
        <v>388</v>
      </c>
      <c r="C68" s="45" t="s">
        <v>163</v>
      </c>
      <c r="D68" s="46" t="s">
        <v>143</v>
      </c>
      <c r="E68" s="47">
        <v>81</v>
      </c>
      <c r="F68" s="67">
        <v>85</v>
      </c>
      <c r="G68" s="67">
        <v>85</v>
      </c>
      <c r="H68" s="67">
        <v>82</v>
      </c>
      <c r="I68" s="67">
        <v>83</v>
      </c>
      <c r="J68" s="67">
        <v>81</v>
      </c>
      <c r="K68" s="67">
        <v>85</v>
      </c>
      <c r="L68" s="67">
        <v>80</v>
      </c>
      <c r="M68" s="67">
        <v>86</v>
      </c>
      <c r="N68" s="67">
        <v>84</v>
      </c>
      <c r="O68" s="67">
        <v>80</v>
      </c>
      <c r="P68" s="67">
        <v>79</v>
      </c>
      <c r="Q68" s="67">
        <v>80</v>
      </c>
      <c r="R68" s="67">
        <v>82</v>
      </c>
      <c r="S68" s="67">
        <v>79</v>
      </c>
      <c r="T68" s="67">
        <v>77</v>
      </c>
      <c r="U68" s="67">
        <v>80</v>
      </c>
      <c r="V68" s="48" t="s">
        <v>240</v>
      </c>
      <c r="W68" s="49">
        <v>11066</v>
      </c>
    </row>
    <row r="69" spans="1:23" s="2" customFormat="1" ht="19.5" customHeight="1" x14ac:dyDescent="0.2">
      <c r="A69" s="44">
        <v>61</v>
      </c>
      <c r="B69" s="140" t="s">
        <v>388</v>
      </c>
      <c r="C69" s="45" t="s">
        <v>164</v>
      </c>
      <c r="D69" s="46" t="s">
        <v>143</v>
      </c>
      <c r="E69" s="47">
        <v>75</v>
      </c>
      <c r="F69" s="67">
        <v>79</v>
      </c>
      <c r="G69" s="67">
        <v>77</v>
      </c>
      <c r="H69" s="67">
        <v>77</v>
      </c>
      <c r="I69" s="67">
        <v>77</v>
      </c>
      <c r="J69" s="67">
        <v>74</v>
      </c>
      <c r="K69" s="67">
        <v>73</v>
      </c>
      <c r="L69" s="67">
        <v>74</v>
      </c>
      <c r="M69" s="67">
        <v>79</v>
      </c>
      <c r="N69" s="67">
        <v>76</v>
      </c>
      <c r="O69" s="67">
        <v>74</v>
      </c>
      <c r="P69" s="67">
        <v>75</v>
      </c>
      <c r="Q69" s="67">
        <v>75</v>
      </c>
      <c r="R69" s="67">
        <v>78</v>
      </c>
      <c r="S69" s="67">
        <v>70</v>
      </c>
      <c r="T69" s="67">
        <v>71</v>
      </c>
      <c r="U69" s="67">
        <v>75</v>
      </c>
      <c r="V69" s="48" t="s">
        <v>241</v>
      </c>
      <c r="W69" s="49">
        <v>11021</v>
      </c>
    </row>
    <row r="70" spans="1:23" s="2" customFormat="1" ht="19.5" customHeight="1" x14ac:dyDescent="0.2">
      <c r="A70" s="63">
        <v>62</v>
      </c>
      <c r="B70" s="140" t="s">
        <v>392</v>
      </c>
      <c r="C70" s="64" t="s">
        <v>165</v>
      </c>
      <c r="D70" s="65" t="s">
        <v>145</v>
      </c>
      <c r="E70" s="66">
        <v>66</v>
      </c>
      <c r="F70" s="68">
        <v>74</v>
      </c>
      <c r="G70" s="68">
        <v>72</v>
      </c>
      <c r="H70" s="68">
        <v>71</v>
      </c>
      <c r="I70" s="68">
        <v>72</v>
      </c>
      <c r="J70" s="67">
        <v>70</v>
      </c>
      <c r="K70" s="67">
        <v>70</v>
      </c>
      <c r="L70" s="67">
        <v>65</v>
      </c>
      <c r="M70" s="67">
        <v>68</v>
      </c>
      <c r="N70" s="67">
        <v>64</v>
      </c>
      <c r="O70" s="68">
        <v>72</v>
      </c>
      <c r="P70" s="67">
        <v>62</v>
      </c>
      <c r="Q70" s="67">
        <v>66</v>
      </c>
      <c r="R70" s="67">
        <v>66</v>
      </c>
      <c r="S70" s="69">
        <v>60</v>
      </c>
      <c r="T70" s="67">
        <v>62</v>
      </c>
      <c r="U70" s="69">
        <v>59</v>
      </c>
      <c r="V70" s="61" t="s">
        <v>242</v>
      </c>
      <c r="W70" s="62">
        <v>18631</v>
      </c>
    </row>
    <row r="71" spans="1:23" s="2" customFormat="1" ht="19.5" customHeight="1" x14ac:dyDescent="0.2">
      <c r="A71" s="63">
        <v>63</v>
      </c>
      <c r="B71" s="140" t="s">
        <v>386</v>
      </c>
      <c r="C71" s="64" t="s">
        <v>166</v>
      </c>
      <c r="D71" s="65" t="s">
        <v>167</v>
      </c>
      <c r="E71" s="66">
        <v>92</v>
      </c>
      <c r="F71" s="67">
        <v>92</v>
      </c>
      <c r="G71" s="67">
        <v>94</v>
      </c>
      <c r="H71" s="67">
        <v>92</v>
      </c>
      <c r="I71" s="67">
        <v>93</v>
      </c>
      <c r="J71" s="67">
        <v>93</v>
      </c>
      <c r="K71" s="67">
        <v>92</v>
      </c>
      <c r="L71" s="67">
        <v>92</v>
      </c>
      <c r="M71" s="67">
        <v>94</v>
      </c>
      <c r="N71" s="67">
        <v>89</v>
      </c>
      <c r="O71" s="67">
        <v>91</v>
      </c>
      <c r="P71" s="67">
        <v>91</v>
      </c>
      <c r="Q71" s="67">
        <v>91</v>
      </c>
      <c r="R71" s="67">
        <v>92</v>
      </c>
      <c r="S71" s="67">
        <v>89</v>
      </c>
      <c r="T71" s="67">
        <v>91</v>
      </c>
      <c r="U71" s="67">
        <v>90</v>
      </c>
      <c r="V71" s="61" t="s">
        <v>209</v>
      </c>
      <c r="W71" s="62">
        <v>20388</v>
      </c>
    </row>
    <row r="72" spans="1:23" s="2" customFormat="1" ht="19.5" customHeight="1" x14ac:dyDescent="0.2">
      <c r="A72" s="63">
        <v>64</v>
      </c>
      <c r="B72" s="140" t="s">
        <v>389</v>
      </c>
      <c r="C72" s="64" t="s">
        <v>168</v>
      </c>
      <c r="D72" s="65" t="s">
        <v>143</v>
      </c>
      <c r="E72" s="66">
        <v>74</v>
      </c>
      <c r="F72" s="68">
        <v>80</v>
      </c>
      <c r="G72" s="67">
        <v>77</v>
      </c>
      <c r="H72" s="67">
        <v>78</v>
      </c>
      <c r="I72" s="68">
        <v>77</v>
      </c>
      <c r="J72" s="67">
        <v>75</v>
      </c>
      <c r="K72" s="67">
        <v>76</v>
      </c>
      <c r="L72" s="67">
        <v>72</v>
      </c>
      <c r="M72" s="67">
        <v>72</v>
      </c>
      <c r="N72" s="67">
        <v>72</v>
      </c>
      <c r="O72" s="67">
        <v>74</v>
      </c>
      <c r="P72" s="67">
        <v>74</v>
      </c>
      <c r="Q72" s="67">
        <v>75</v>
      </c>
      <c r="R72" s="67">
        <v>75</v>
      </c>
      <c r="S72" s="67">
        <v>70</v>
      </c>
      <c r="T72" s="67">
        <v>72</v>
      </c>
      <c r="U72" s="67">
        <v>72</v>
      </c>
      <c r="V72" s="61" t="s">
        <v>243</v>
      </c>
      <c r="W72" s="62">
        <v>18873</v>
      </c>
    </row>
    <row r="73" spans="1:23" s="2" customFormat="1" ht="19.5" customHeight="1" x14ac:dyDescent="0.2">
      <c r="A73" s="63">
        <v>65</v>
      </c>
      <c r="B73" s="140" t="s">
        <v>386</v>
      </c>
      <c r="C73" s="64" t="s">
        <v>169</v>
      </c>
      <c r="D73" s="65" t="s">
        <v>143</v>
      </c>
      <c r="E73" s="66">
        <v>74</v>
      </c>
      <c r="F73" s="68">
        <v>78</v>
      </c>
      <c r="G73" s="68">
        <v>81</v>
      </c>
      <c r="H73" s="68">
        <v>79</v>
      </c>
      <c r="I73" s="68">
        <v>78</v>
      </c>
      <c r="J73" s="67">
        <v>77</v>
      </c>
      <c r="K73" s="68">
        <v>81</v>
      </c>
      <c r="L73" s="67">
        <v>73</v>
      </c>
      <c r="M73" s="67">
        <v>74</v>
      </c>
      <c r="N73" s="67">
        <v>74</v>
      </c>
      <c r="O73" s="67">
        <v>75</v>
      </c>
      <c r="P73" s="67">
        <v>75</v>
      </c>
      <c r="Q73" s="67">
        <v>73</v>
      </c>
      <c r="R73" s="67">
        <v>74</v>
      </c>
      <c r="S73" s="67">
        <v>68</v>
      </c>
      <c r="T73" s="69">
        <v>66</v>
      </c>
      <c r="U73" s="67">
        <v>70</v>
      </c>
      <c r="V73" s="61" t="s">
        <v>244</v>
      </c>
      <c r="W73" s="62">
        <v>14970</v>
      </c>
    </row>
    <row r="74" spans="1:23" s="2" customFormat="1" ht="19.5" customHeight="1" x14ac:dyDescent="0.2">
      <c r="A74" s="63">
        <v>66</v>
      </c>
      <c r="B74" s="140" t="s">
        <v>389</v>
      </c>
      <c r="C74" s="64" t="s">
        <v>170</v>
      </c>
      <c r="D74" s="65" t="s">
        <v>143</v>
      </c>
      <c r="E74" s="66">
        <v>70</v>
      </c>
      <c r="F74" s="67">
        <v>74</v>
      </c>
      <c r="G74" s="67">
        <v>74</v>
      </c>
      <c r="H74" s="67">
        <v>74</v>
      </c>
      <c r="I74" s="68">
        <v>76</v>
      </c>
      <c r="J74" s="67">
        <v>71</v>
      </c>
      <c r="K74" s="67">
        <v>77</v>
      </c>
      <c r="L74" s="67">
        <v>72</v>
      </c>
      <c r="M74" s="67">
        <v>75</v>
      </c>
      <c r="N74" s="67">
        <v>69</v>
      </c>
      <c r="O74" s="67">
        <v>72</v>
      </c>
      <c r="P74" s="67">
        <v>72</v>
      </c>
      <c r="Q74" s="67">
        <v>67</v>
      </c>
      <c r="R74" s="67">
        <v>71</v>
      </c>
      <c r="S74" s="67">
        <v>67</v>
      </c>
      <c r="T74" s="67">
        <v>65</v>
      </c>
      <c r="U74" s="69">
        <v>65</v>
      </c>
      <c r="V74" s="61" t="s">
        <v>245</v>
      </c>
      <c r="W74" s="62">
        <v>11641</v>
      </c>
    </row>
    <row r="75" spans="1:23" s="2" customFormat="1" ht="19.5" customHeight="1" x14ac:dyDescent="0.2">
      <c r="A75" s="63">
        <v>67</v>
      </c>
      <c r="B75" s="140" t="s">
        <v>389</v>
      </c>
      <c r="C75" s="64" t="s">
        <v>171</v>
      </c>
      <c r="D75" s="65" t="s">
        <v>167</v>
      </c>
      <c r="E75" s="66">
        <v>87</v>
      </c>
      <c r="F75" s="67">
        <v>88</v>
      </c>
      <c r="G75" s="67">
        <v>89</v>
      </c>
      <c r="H75" s="67">
        <v>89</v>
      </c>
      <c r="I75" s="68">
        <v>90</v>
      </c>
      <c r="J75" s="68">
        <v>92</v>
      </c>
      <c r="K75" s="67">
        <v>90</v>
      </c>
      <c r="L75" s="69">
        <v>84</v>
      </c>
      <c r="M75" s="69">
        <v>81</v>
      </c>
      <c r="N75" s="67">
        <v>84</v>
      </c>
      <c r="O75" s="67">
        <v>85</v>
      </c>
      <c r="P75" s="67">
        <v>88</v>
      </c>
      <c r="Q75" s="67">
        <v>87</v>
      </c>
      <c r="R75" s="67">
        <v>87</v>
      </c>
      <c r="S75" s="67">
        <v>87</v>
      </c>
      <c r="T75" s="67">
        <v>87</v>
      </c>
      <c r="U75" s="67">
        <v>87</v>
      </c>
      <c r="V75" s="61" t="s">
        <v>210</v>
      </c>
      <c r="W75" s="62">
        <v>18439</v>
      </c>
    </row>
    <row r="76" spans="1:23" s="2" customFormat="1" ht="19.5" customHeight="1" x14ac:dyDescent="0.2">
      <c r="A76" s="63">
        <v>69</v>
      </c>
      <c r="B76" s="140" t="s">
        <v>388</v>
      </c>
      <c r="C76" s="64" t="s">
        <v>172</v>
      </c>
      <c r="D76" s="65" t="s">
        <v>143</v>
      </c>
      <c r="E76" s="66">
        <v>84</v>
      </c>
      <c r="F76" s="67">
        <v>87</v>
      </c>
      <c r="G76" s="67">
        <v>87</v>
      </c>
      <c r="H76" s="67">
        <v>87</v>
      </c>
      <c r="I76" s="67">
        <v>84</v>
      </c>
      <c r="J76" s="67">
        <v>85</v>
      </c>
      <c r="K76" s="68">
        <v>94</v>
      </c>
      <c r="L76" s="67">
        <v>84</v>
      </c>
      <c r="M76" s="67">
        <v>83</v>
      </c>
      <c r="N76" s="67">
        <v>82</v>
      </c>
      <c r="O76" s="67">
        <v>84</v>
      </c>
      <c r="P76" s="67">
        <v>83</v>
      </c>
      <c r="Q76" s="67">
        <v>87</v>
      </c>
      <c r="R76" s="67">
        <v>84</v>
      </c>
      <c r="S76" s="67">
        <v>82</v>
      </c>
      <c r="T76" s="67">
        <v>84</v>
      </c>
      <c r="U76" s="67">
        <v>81</v>
      </c>
      <c r="V76" s="61" t="s">
        <v>246</v>
      </c>
      <c r="W76" s="62">
        <v>8899</v>
      </c>
    </row>
    <row r="77" spans="1:23" s="2" customFormat="1" ht="19.5" customHeight="1" x14ac:dyDescent="0.2">
      <c r="A77" s="63">
        <v>70</v>
      </c>
      <c r="B77" s="140" t="s">
        <v>388</v>
      </c>
      <c r="C77" s="64" t="s">
        <v>173</v>
      </c>
      <c r="D77" s="65" t="s">
        <v>143</v>
      </c>
      <c r="E77" s="66">
        <v>55</v>
      </c>
      <c r="F77" s="67">
        <v>62</v>
      </c>
      <c r="G77" s="67">
        <v>58</v>
      </c>
      <c r="H77" s="67">
        <v>57</v>
      </c>
      <c r="I77" s="67">
        <v>57</v>
      </c>
      <c r="J77" s="67">
        <v>55</v>
      </c>
      <c r="K77" s="68">
        <v>72</v>
      </c>
      <c r="L77" s="67">
        <v>51</v>
      </c>
      <c r="M77" s="67">
        <v>47</v>
      </c>
      <c r="N77" s="67">
        <v>54</v>
      </c>
      <c r="O77" s="67">
        <v>57</v>
      </c>
      <c r="P77" s="67">
        <v>53</v>
      </c>
      <c r="Q77" s="67">
        <v>58</v>
      </c>
      <c r="R77" s="67">
        <v>56</v>
      </c>
      <c r="S77" s="67">
        <v>54</v>
      </c>
      <c r="T77" s="67">
        <v>54</v>
      </c>
      <c r="U77" s="67">
        <v>56</v>
      </c>
      <c r="V77" s="61" t="s">
        <v>246</v>
      </c>
      <c r="W77" s="62">
        <v>8823</v>
      </c>
    </row>
    <row r="78" spans="1:23" s="2" customFormat="1" ht="19.5" customHeight="1" x14ac:dyDescent="0.2">
      <c r="A78" s="63">
        <v>71</v>
      </c>
      <c r="B78" s="140" t="s">
        <v>392</v>
      </c>
      <c r="C78" s="64" t="s">
        <v>174</v>
      </c>
      <c r="D78" s="65" t="s">
        <v>143</v>
      </c>
      <c r="E78" s="66">
        <v>66</v>
      </c>
      <c r="F78" s="68">
        <v>74</v>
      </c>
      <c r="G78" s="68">
        <v>73</v>
      </c>
      <c r="H78" s="68">
        <v>73</v>
      </c>
      <c r="I78" s="68">
        <v>72</v>
      </c>
      <c r="J78" s="67">
        <v>69</v>
      </c>
      <c r="K78" s="67">
        <v>76</v>
      </c>
      <c r="L78" s="67">
        <v>67</v>
      </c>
      <c r="M78" s="67">
        <v>60</v>
      </c>
      <c r="N78" s="67">
        <v>64</v>
      </c>
      <c r="O78" s="67">
        <v>72</v>
      </c>
      <c r="P78" s="67">
        <v>65</v>
      </c>
      <c r="Q78" s="67">
        <v>69</v>
      </c>
      <c r="R78" s="67">
        <v>66</v>
      </c>
      <c r="S78" s="67">
        <v>61</v>
      </c>
      <c r="T78" s="67">
        <v>62</v>
      </c>
      <c r="U78" s="67">
        <v>61</v>
      </c>
      <c r="V78" s="61" t="s">
        <v>247</v>
      </c>
      <c r="W78" s="62">
        <v>8189</v>
      </c>
    </row>
    <row r="79" spans="1:23" s="2" customFormat="1" ht="19.5" customHeight="1" x14ac:dyDescent="0.2">
      <c r="A79" s="63">
        <v>72</v>
      </c>
      <c r="B79" s="140" t="s">
        <v>389</v>
      </c>
      <c r="C79" s="64" t="s">
        <v>221</v>
      </c>
      <c r="D79" s="65" t="s">
        <v>167</v>
      </c>
      <c r="E79" s="66">
        <v>79</v>
      </c>
      <c r="F79" s="69">
        <v>67</v>
      </c>
      <c r="G79" s="69">
        <v>57</v>
      </c>
      <c r="H79" s="69">
        <v>69</v>
      </c>
      <c r="I79" s="67">
        <v>78</v>
      </c>
      <c r="J79" s="69">
        <v>68</v>
      </c>
      <c r="K79" s="67">
        <v>77</v>
      </c>
      <c r="L79" s="67">
        <v>77</v>
      </c>
      <c r="M79" s="67">
        <v>80</v>
      </c>
      <c r="N79" s="67">
        <v>81</v>
      </c>
      <c r="O79" s="69">
        <v>58</v>
      </c>
      <c r="P79" s="69">
        <v>71</v>
      </c>
      <c r="Q79" s="68">
        <v>87</v>
      </c>
      <c r="R79" s="68">
        <v>83</v>
      </c>
      <c r="S79" s="67">
        <v>82</v>
      </c>
      <c r="T79" s="68">
        <v>87</v>
      </c>
      <c r="U79" s="68">
        <v>87</v>
      </c>
      <c r="V79" s="61" t="s">
        <v>209</v>
      </c>
      <c r="W79" s="62">
        <v>20208</v>
      </c>
    </row>
    <row r="80" spans="1:23" s="2" customFormat="1" ht="19.5" customHeight="1" x14ac:dyDescent="0.2">
      <c r="A80" s="63">
        <v>73</v>
      </c>
      <c r="B80" s="140" t="s">
        <v>383</v>
      </c>
      <c r="C80" s="64" t="s">
        <v>175</v>
      </c>
      <c r="D80" s="65" t="s">
        <v>122</v>
      </c>
      <c r="E80" s="66">
        <v>79</v>
      </c>
      <c r="F80" s="68">
        <v>85</v>
      </c>
      <c r="G80" s="68">
        <v>85</v>
      </c>
      <c r="H80" s="67">
        <v>82</v>
      </c>
      <c r="I80" s="68">
        <v>83</v>
      </c>
      <c r="J80" s="67">
        <v>78</v>
      </c>
      <c r="K80" s="68">
        <v>85</v>
      </c>
      <c r="L80" s="67">
        <v>77</v>
      </c>
      <c r="M80" s="67">
        <v>77</v>
      </c>
      <c r="N80" s="69">
        <v>75</v>
      </c>
      <c r="O80" s="67">
        <v>77</v>
      </c>
      <c r="P80" s="67">
        <v>80</v>
      </c>
      <c r="Q80" s="67">
        <v>79</v>
      </c>
      <c r="R80" s="67">
        <v>78</v>
      </c>
      <c r="S80" s="67">
        <v>79</v>
      </c>
      <c r="T80" s="69">
        <v>75</v>
      </c>
      <c r="U80" s="67">
        <v>78</v>
      </c>
      <c r="V80" s="61" t="s">
        <v>209</v>
      </c>
      <c r="W80" s="62">
        <v>20351</v>
      </c>
    </row>
    <row r="81" spans="1:23" s="2" customFormat="1" ht="19.5" customHeight="1" x14ac:dyDescent="0.2">
      <c r="A81" s="63">
        <v>74</v>
      </c>
      <c r="B81" s="140" t="s">
        <v>383</v>
      </c>
      <c r="C81" s="64" t="s">
        <v>176</v>
      </c>
      <c r="D81" s="65" t="s">
        <v>177</v>
      </c>
      <c r="E81" s="66">
        <v>8</v>
      </c>
      <c r="F81" s="67">
        <v>8</v>
      </c>
      <c r="G81" s="67">
        <v>10</v>
      </c>
      <c r="H81" s="67">
        <v>7</v>
      </c>
      <c r="I81" s="67">
        <v>9</v>
      </c>
      <c r="J81" s="67">
        <v>10</v>
      </c>
      <c r="K81" s="67">
        <v>3</v>
      </c>
      <c r="L81" s="69">
        <v>3</v>
      </c>
      <c r="M81" s="67">
        <v>3</v>
      </c>
      <c r="N81" s="67">
        <v>7</v>
      </c>
      <c r="O81" s="67">
        <v>10</v>
      </c>
      <c r="P81" s="67">
        <v>13</v>
      </c>
      <c r="Q81" s="67">
        <v>7</v>
      </c>
      <c r="R81" s="67">
        <v>9</v>
      </c>
      <c r="S81" s="67">
        <v>5</v>
      </c>
      <c r="T81" s="67">
        <v>7</v>
      </c>
      <c r="U81" s="67">
        <v>13</v>
      </c>
      <c r="V81" s="61" t="s">
        <v>248</v>
      </c>
      <c r="W81" s="62">
        <v>3390</v>
      </c>
    </row>
    <row r="82" spans="1:23" s="2" customFormat="1" ht="19.5" customHeight="1" x14ac:dyDescent="0.2">
      <c r="A82" s="63">
        <v>75</v>
      </c>
      <c r="B82" s="140" t="s">
        <v>388</v>
      </c>
      <c r="C82" s="64" t="s">
        <v>178</v>
      </c>
      <c r="D82" s="65" t="s">
        <v>167</v>
      </c>
      <c r="E82" s="66">
        <v>69</v>
      </c>
      <c r="F82" s="67">
        <v>69</v>
      </c>
      <c r="G82" s="67">
        <v>72</v>
      </c>
      <c r="H82" s="67">
        <v>71</v>
      </c>
      <c r="I82" s="67">
        <v>75</v>
      </c>
      <c r="J82" s="67">
        <v>70</v>
      </c>
      <c r="K82" s="67">
        <v>81</v>
      </c>
      <c r="L82" s="67">
        <v>68</v>
      </c>
      <c r="M82" s="67">
        <v>76</v>
      </c>
      <c r="N82" s="67">
        <v>73</v>
      </c>
      <c r="O82" s="67">
        <v>70</v>
      </c>
      <c r="P82" s="67">
        <v>63</v>
      </c>
      <c r="Q82" s="67">
        <v>66</v>
      </c>
      <c r="R82" s="67">
        <v>65</v>
      </c>
      <c r="S82" s="69">
        <v>55</v>
      </c>
      <c r="T82" s="67">
        <v>72</v>
      </c>
      <c r="U82" s="67">
        <v>67</v>
      </c>
      <c r="V82" s="61" t="s">
        <v>249</v>
      </c>
      <c r="W82" s="62">
        <v>3490</v>
      </c>
    </row>
    <row r="83" spans="1:23" s="2" customFormat="1" ht="19.5" customHeight="1" x14ac:dyDescent="0.2">
      <c r="A83" s="63">
        <v>77</v>
      </c>
      <c r="B83" s="140" t="s">
        <v>391</v>
      </c>
      <c r="C83" s="64" t="s">
        <v>179</v>
      </c>
      <c r="D83" s="65" t="s">
        <v>124</v>
      </c>
      <c r="E83" s="66">
        <v>65</v>
      </c>
      <c r="F83" s="68">
        <v>75</v>
      </c>
      <c r="G83" s="68">
        <v>73</v>
      </c>
      <c r="H83" s="68">
        <v>72</v>
      </c>
      <c r="I83" s="68">
        <v>70</v>
      </c>
      <c r="J83" s="68">
        <v>71</v>
      </c>
      <c r="K83" s="68">
        <v>75</v>
      </c>
      <c r="L83" s="67">
        <v>68</v>
      </c>
      <c r="M83" s="67">
        <v>71</v>
      </c>
      <c r="N83" s="68">
        <v>70</v>
      </c>
      <c r="O83" s="67">
        <v>69</v>
      </c>
      <c r="P83" s="67">
        <v>65</v>
      </c>
      <c r="Q83" s="67">
        <v>66</v>
      </c>
      <c r="R83" s="67">
        <v>62</v>
      </c>
      <c r="S83" s="67">
        <v>63</v>
      </c>
      <c r="T83" s="69">
        <v>54</v>
      </c>
      <c r="U83" s="69">
        <v>57</v>
      </c>
      <c r="V83" s="61" t="s">
        <v>209</v>
      </c>
      <c r="W83" s="62">
        <v>20658</v>
      </c>
    </row>
    <row r="84" spans="1:23" s="2" customFormat="1" ht="19.5" customHeight="1" x14ac:dyDescent="0.2">
      <c r="A84" s="63">
        <v>78</v>
      </c>
      <c r="B84" s="140" t="s">
        <v>389</v>
      </c>
      <c r="C84" s="64" t="s">
        <v>180</v>
      </c>
      <c r="D84" s="65" t="s">
        <v>181</v>
      </c>
      <c r="E84" s="66">
        <v>65</v>
      </c>
      <c r="F84" s="68">
        <v>74</v>
      </c>
      <c r="G84" s="68">
        <v>71</v>
      </c>
      <c r="H84" s="68">
        <v>69</v>
      </c>
      <c r="I84" s="68">
        <v>70</v>
      </c>
      <c r="J84" s="68">
        <v>71</v>
      </c>
      <c r="K84" s="67">
        <v>70</v>
      </c>
      <c r="L84" s="67">
        <v>68</v>
      </c>
      <c r="M84" s="67">
        <v>68</v>
      </c>
      <c r="N84" s="67">
        <v>67</v>
      </c>
      <c r="O84" s="67">
        <v>67</v>
      </c>
      <c r="P84" s="67">
        <v>64</v>
      </c>
      <c r="Q84" s="67">
        <v>65</v>
      </c>
      <c r="R84" s="67">
        <v>62</v>
      </c>
      <c r="S84" s="67">
        <v>63</v>
      </c>
      <c r="T84" s="69">
        <v>55</v>
      </c>
      <c r="U84" s="69">
        <v>59</v>
      </c>
      <c r="V84" s="61" t="s">
        <v>209</v>
      </c>
      <c r="W84" s="62">
        <v>20616</v>
      </c>
    </row>
    <row r="85" spans="1:23" s="2" customFormat="1" ht="19.5" customHeight="1" x14ac:dyDescent="0.2">
      <c r="A85" s="63">
        <v>79</v>
      </c>
      <c r="B85" s="140" t="s">
        <v>391</v>
      </c>
      <c r="C85" s="64" t="s">
        <v>182</v>
      </c>
      <c r="D85" s="65" t="s">
        <v>183</v>
      </c>
      <c r="E85" s="66">
        <v>78</v>
      </c>
      <c r="F85" s="68">
        <v>83</v>
      </c>
      <c r="G85" s="68">
        <v>82</v>
      </c>
      <c r="H85" s="67">
        <v>79</v>
      </c>
      <c r="I85" s="68">
        <v>81</v>
      </c>
      <c r="J85" s="67">
        <v>80</v>
      </c>
      <c r="K85" s="67">
        <v>83</v>
      </c>
      <c r="L85" s="68">
        <v>81</v>
      </c>
      <c r="M85" s="68">
        <v>84</v>
      </c>
      <c r="N85" s="67">
        <v>80</v>
      </c>
      <c r="O85" s="67">
        <v>78</v>
      </c>
      <c r="P85" s="67">
        <v>76</v>
      </c>
      <c r="Q85" s="67">
        <v>79</v>
      </c>
      <c r="R85" s="67">
        <v>76</v>
      </c>
      <c r="S85" s="67">
        <v>77</v>
      </c>
      <c r="T85" s="69">
        <v>71</v>
      </c>
      <c r="U85" s="69">
        <v>72</v>
      </c>
      <c r="V85" s="61" t="s">
        <v>209</v>
      </c>
      <c r="W85" s="62">
        <v>20354</v>
      </c>
    </row>
    <row r="86" spans="1:23" s="2" customFormat="1" ht="19.5" customHeight="1" x14ac:dyDescent="0.2">
      <c r="A86" s="44">
        <v>80</v>
      </c>
      <c r="B86" s="140" t="s">
        <v>394</v>
      </c>
      <c r="C86" s="45" t="s">
        <v>184</v>
      </c>
      <c r="D86" s="46" t="s">
        <v>145</v>
      </c>
      <c r="E86" s="47">
        <v>76</v>
      </c>
      <c r="F86" s="67">
        <v>78</v>
      </c>
      <c r="G86" s="67">
        <v>77</v>
      </c>
      <c r="H86" s="67">
        <v>78</v>
      </c>
      <c r="I86" s="67">
        <v>77</v>
      </c>
      <c r="J86" s="67">
        <v>77</v>
      </c>
      <c r="K86" s="67">
        <v>74</v>
      </c>
      <c r="L86" s="68">
        <v>81</v>
      </c>
      <c r="M86" s="67">
        <v>80</v>
      </c>
      <c r="N86" s="67">
        <v>74</v>
      </c>
      <c r="O86" s="67">
        <v>74</v>
      </c>
      <c r="P86" s="67">
        <v>72</v>
      </c>
      <c r="Q86" s="68">
        <v>81</v>
      </c>
      <c r="R86" s="67">
        <v>77</v>
      </c>
      <c r="S86" s="67">
        <v>74</v>
      </c>
      <c r="T86" s="67">
        <v>74</v>
      </c>
      <c r="U86" s="67">
        <v>73</v>
      </c>
      <c r="V86" s="48" t="s">
        <v>209</v>
      </c>
      <c r="W86" s="49">
        <v>20541</v>
      </c>
    </row>
    <row r="87" spans="1:23" s="2" customFormat="1" ht="19.5" customHeight="1" x14ac:dyDescent="0.2">
      <c r="A87" s="44">
        <v>81</v>
      </c>
      <c r="B87" s="140" t="s">
        <v>394</v>
      </c>
      <c r="C87" s="45" t="s">
        <v>185</v>
      </c>
      <c r="D87" s="46" t="s">
        <v>186</v>
      </c>
      <c r="E87" s="47">
        <v>72</v>
      </c>
      <c r="F87" s="67">
        <v>70</v>
      </c>
      <c r="G87" s="67">
        <v>72</v>
      </c>
      <c r="H87" s="67">
        <v>72</v>
      </c>
      <c r="I87" s="67">
        <v>72</v>
      </c>
      <c r="J87" s="67">
        <v>71</v>
      </c>
      <c r="K87" s="67">
        <v>73</v>
      </c>
      <c r="L87" s="68">
        <v>76</v>
      </c>
      <c r="M87" s="67">
        <v>74</v>
      </c>
      <c r="N87" s="67">
        <v>73</v>
      </c>
      <c r="O87" s="67">
        <v>69</v>
      </c>
      <c r="P87" s="67">
        <v>70</v>
      </c>
      <c r="Q87" s="67">
        <v>74</v>
      </c>
      <c r="R87" s="67">
        <v>71</v>
      </c>
      <c r="S87" s="67">
        <v>73</v>
      </c>
      <c r="T87" s="67">
        <v>69</v>
      </c>
      <c r="U87" s="69">
        <v>68</v>
      </c>
      <c r="V87" s="48" t="s">
        <v>209</v>
      </c>
      <c r="W87" s="49">
        <v>20188</v>
      </c>
    </row>
    <row r="88" spans="1:23" s="2" customFormat="1" ht="19.5" customHeight="1" x14ac:dyDescent="0.2">
      <c r="A88" s="63">
        <v>85</v>
      </c>
      <c r="B88" s="140" t="s">
        <v>393</v>
      </c>
      <c r="C88" s="64" t="s">
        <v>187</v>
      </c>
      <c r="D88" s="65" t="s">
        <v>167</v>
      </c>
      <c r="E88" s="66">
        <v>7</v>
      </c>
      <c r="F88" s="68">
        <v>4</v>
      </c>
      <c r="G88" s="67">
        <v>7</v>
      </c>
      <c r="H88" s="67">
        <v>6</v>
      </c>
      <c r="I88" s="67">
        <v>6</v>
      </c>
      <c r="J88" s="67">
        <v>7</v>
      </c>
      <c r="K88" s="67">
        <v>6</v>
      </c>
      <c r="L88" s="67">
        <v>6</v>
      </c>
      <c r="M88" s="67">
        <v>9</v>
      </c>
      <c r="N88" s="67">
        <v>8</v>
      </c>
      <c r="O88" s="67">
        <v>6</v>
      </c>
      <c r="P88" s="67">
        <v>5</v>
      </c>
      <c r="Q88" s="67">
        <v>6</v>
      </c>
      <c r="R88" s="67">
        <v>8</v>
      </c>
      <c r="S88" s="67">
        <v>6</v>
      </c>
      <c r="T88" s="67">
        <v>7</v>
      </c>
      <c r="U88" s="67">
        <v>7</v>
      </c>
      <c r="V88" s="61" t="s">
        <v>210</v>
      </c>
      <c r="W88" s="62">
        <v>19970</v>
      </c>
    </row>
    <row r="89" spans="1:23" s="2" customFormat="1" ht="19.5" customHeight="1" x14ac:dyDescent="0.2">
      <c r="A89" s="63">
        <v>85.86</v>
      </c>
      <c r="B89" s="140" t="s">
        <v>393</v>
      </c>
      <c r="C89" s="64" t="s">
        <v>281</v>
      </c>
      <c r="D89" s="65" t="s">
        <v>167</v>
      </c>
      <c r="E89" s="66">
        <v>8</v>
      </c>
      <c r="F89" s="68">
        <v>6</v>
      </c>
      <c r="G89" s="67">
        <v>8</v>
      </c>
      <c r="H89" s="67">
        <v>8</v>
      </c>
      <c r="I89" s="67">
        <v>7</v>
      </c>
      <c r="J89" s="67">
        <v>9</v>
      </c>
      <c r="K89" s="67">
        <v>9</v>
      </c>
      <c r="L89" s="67">
        <v>8</v>
      </c>
      <c r="M89" s="67">
        <v>11</v>
      </c>
      <c r="N89" s="67">
        <v>10</v>
      </c>
      <c r="O89" s="67">
        <v>8</v>
      </c>
      <c r="P89" s="67">
        <v>8</v>
      </c>
      <c r="Q89" s="67">
        <v>7</v>
      </c>
      <c r="R89" s="67">
        <v>10</v>
      </c>
      <c r="S89" s="67">
        <v>8</v>
      </c>
      <c r="T89" s="67">
        <v>10</v>
      </c>
      <c r="U89" s="67">
        <v>9</v>
      </c>
      <c r="V89" s="61" t="s">
        <v>213</v>
      </c>
      <c r="W89" s="62">
        <v>20390</v>
      </c>
    </row>
    <row r="90" spans="1:23" s="2" customFormat="1" ht="19.5" customHeight="1" x14ac:dyDescent="0.2">
      <c r="A90" s="63">
        <v>86</v>
      </c>
      <c r="B90" s="140" t="s">
        <v>393</v>
      </c>
      <c r="C90" s="64" t="s">
        <v>188</v>
      </c>
      <c r="D90" s="65" t="s">
        <v>167</v>
      </c>
      <c r="E90" s="66">
        <v>5</v>
      </c>
      <c r="F90" s="67">
        <v>4</v>
      </c>
      <c r="G90" s="67">
        <v>5</v>
      </c>
      <c r="H90" s="67">
        <v>4</v>
      </c>
      <c r="I90" s="67">
        <v>5</v>
      </c>
      <c r="J90" s="67">
        <v>5</v>
      </c>
      <c r="K90" s="67">
        <v>6</v>
      </c>
      <c r="L90" s="67">
        <v>5</v>
      </c>
      <c r="M90" s="67">
        <v>7</v>
      </c>
      <c r="N90" s="67">
        <v>7</v>
      </c>
      <c r="O90" s="67">
        <v>5</v>
      </c>
      <c r="P90" s="67">
        <v>6</v>
      </c>
      <c r="Q90" s="67">
        <v>4</v>
      </c>
      <c r="R90" s="67">
        <v>6</v>
      </c>
      <c r="S90" s="67">
        <v>5</v>
      </c>
      <c r="T90" s="67">
        <v>7</v>
      </c>
      <c r="U90" s="67">
        <v>6</v>
      </c>
      <c r="V90" s="61" t="s">
        <v>210</v>
      </c>
      <c r="W90" s="62">
        <v>20032</v>
      </c>
    </row>
    <row r="91" spans="1:23" s="2" customFormat="1" ht="19.5" customHeight="1" x14ac:dyDescent="0.2">
      <c r="A91" s="86">
        <v>91</v>
      </c>
      <c r="B91" s="140" t="s">
        <v>387</v>
      </c>
      <c r="C91" s="64" t="s">
        <v>189</v>
      </c>
      <c r="D91" s="65" t="s">
        <v>109</v>
      </c>
      <c r="E91" s="66">
        <v>44</v>
      </c>
      <c r="F91" s="70"/>
      <c r="G91" s="70"/>
      <c r="H91" s="70"/>
      <c r="I91" s="70"/>
      <c r="J91" s="70"/>
      <c r="K91" s="70"/>
      <c r="L91" s="67">
        <v>37</v>
      </c>
      <c r="M91" s="70"/>
      <c r="N91" s="70"/>
      <c r="O91" s="70"/>
      <c r="P91" s="70"/>
      <c r="Q91" s="67">
        <v>37</v>
      </c>
      <c r="R91" s="67">
        <v>37</v>
      </c>
      <c r="S91" s="70"/>
      <c r="T91" s="67">
        <v>41</v>
      </c>
      <c r="U91" s="67">
        <v>46</v>
      </c>
      <c r="V91" s="61" t="s">
        <v>250</v>
      </c>
      <c r="W91" s="62">
        <v>670</v>
      </c>
    </row>
    <row r="92" spans="1:23" ht="21" customHeight="1" x14ac:dyDescent="0.2">
      <c r="A92" s="51"/>
      <c r="B92" s="51"/>
      <c r="C92" s="45"/>
      <c r="D92" s="45"/>
      <c r="E92" s="52"/>
      <c r="F92" s="50"/>
      <c r="G92" s="50"/>
      <c r="H92" s="50"/>
      <c r="I92" s="50"/>
      <c r="J92" s="50"/>
      <c r="K92" s="50"/>
      <c r="L92" s="50"/>
      <c r="M92" s="50"/>
      <c r="N92" s="50"/>
      <c r="O92" s="50"/>
      <c r="P92" s="50"/>
      <c r="Q92" s="50"/>
      <c r="R92" s="50"/>
      <c r="S92" s="50"/>
      <c r="T92" s="50"/>
      <c r="U92" s="50"/>
    </row>
    <row r="93" spans="1:23" s="2" customFormat="1" ht="21" customHeight="1" x14ac:dyDescent="0.2">
      <c r="A93" s="56"/>
      <c r="B93" s="56"/>
      <c r="C93" s="56"/>
      <c r="D93" s="177" t="s">
        <v>262</v>
      </c>
      <c r="E93" s="178"/>
      <c r="F93" s="57">
        <v>1</v>
      </c>
      <c r="G93" s="57">
        <v>3</v>
      </c>
      <c r="H93" s="57">
        <v>1</v>
      </c>
      <c r="I93" s="57">
        <v>0</v>
      </c>
      <c r="J93" s="57">
        <v>1</v>
      </c>
      <c r="K93" s="57">
        <v>1</v>
      </c>
      <c r="L93" s="57">
        <v>5</v>
      </c>
      <c r="M93" s="57">
        <v>4</v>
      </c>
      <c r="N93" s="57">
        <v>6</v>
      </c>
      <c r="O93" s="57">
        <v>2</v>
      </c>
      <c r="P93" s="57">
        <v>2</v>
      </c>
      <c r="Q93" s="57">
        <v>3</v>
      </c>
      <c r="R93" s="57">
        <v>3</v>
      </c>
      <c r="S93" s="57">
        <v>6</v>
      </c>
      <c r="T93" s="57">
        <v>19</v>
      </c>
      <c r="U93" s="58">
        <v>25</v>
      </c>
      <c r="V93" s="29"/>
      <c r="W93" s="30"/>
    </row>
    <row r="94" spans="1:23" s="2" customFormat="1" ht="21" customHeight="1" x14ac:dyDescent="0.2">
      <c r="A94" s="56"/>
      <c r="B94" s="56"/>
      <c r="C94" s="56"/>
      <c r="D94" s="179" t="s">
        <v>262</v>
      </c>
      <c r="E94" s="180"/>
      <c r="F94" s="59">
        <v>41</v>
      </c>
      <c r="G94" s="59">
        <v>27</v>
      </c>
      <c r="H94" s="59">
        <v>24</v>
      </c>
      <c r="I94" s="59">
        <v>23</v>
      </c>
      <c r="J94" s="59">
        <v>16</v>
      </c>
      <c r="K94" s="59">
        <v>12</v>
      </c>
      <c r="L94" s="59">
        <v>7</v>
      </c>
      <c r="M94" s="59">
        <v>7</v>
      </c>
      <c r="N94" s="59">
        <v>5</v>
      </c>
      <c r="O94" s="59">
        <v>5</v>
      </c>
      <c r="P94" s="59">
        <v>4</v>
      </c>
      <c r="Q94" s="59">
        <v>4</v>
      </c>
      <c r="R94" s="59">
        <v>2</v>
      </c>
      <c r="S94" s="59">
        <v>1</v>
      </c>
      <c r="T94" s="59">
        <v>2</v>
      </c>
      <c r="U94" s="60">
        <v>2</v>
      </c>
      <c r="V94" s="29"/>
      <c r="W94" s="30"/>
    </row>
    <row r="96" spans="1:23" ht="27.75" customHeight="1" x14ac:dyDescent="0.2">
      <c r="A96" s="181" t="s">
        <v>375</v>
      </c>
      <c r="B96" s="181"/>
      <c r="C96" s="181"/>
      <c r="D96" s="181"/>
      <c r="E96" s="181"/>
      <c r="F96" s="181"/>
      <c r="G96" s="181"/>
      <c r="H96" s="181"/>
      <c r="I96" s="181"/>
      <c r="J96" s="181"/>
      <c r="K96" s="181"/>
      <c r="L96" s="181"/>
      <c r="M96" s="181"/>
      <c r="N96" s="181"/>
      <c r="O96" s="181"/>
      <c r="P96" s="181"/>
      <c r="Q96" s="181"/>
      <c r="R96" s="181"/>
      <c r="S96" s="181"/>
      <c r="T96" s="181"/>
      <c r="U96" s="181"/>
    </row>
  </sheetData>
  <mergeCells count="3">
    <mergeCell ref="D93:E93"/>
    <mergeCell ref="D94:E94"/>
    <mergeCell ref="A96:U96"/>
  </mergeCells>
  <conditionalFormatting sqref="E92:U92">
    <cfRule type="containsBlanks" dxfId="129" priority="1" stopIfTrue="1">
      <formula>LEN(TRIM(E92))=0</formula>
    </cfRule>
    <cfRule type="expression" dxfId="128" priority="2">
      <formula>#REF!=0</formula>
    </cfRule>
    <cfRule type="expression" dxfId="127" priority="3">
      <formula>#REF!=1</formula>
    </cfRule>
    <cfRule type="expression" dxfId="126" priority="4">
      <formula>#REF!=-1</formula>
    </cfRule>
  </conditionalFormatting>
  <pageMargins left="0" right="0" top="0" bottom="0" header="0" footer="0"/>
  <pageSetup paperSize="8" scale="69" fitToHeight="0" orientation="portrait" r:id="rId1"/>
  <rowBreaks count="1" manualBreakCount="1">
    <brk id="66" max="20"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R207"/>
  <sheetViews>
    <sheetView showGridLines="0" tabSelected="1" zoomScale="40" zoomScaleNormal="40" zoomScaleSheetLayoutView="40" workbookViewId="0">
      <pane ySplit="5" topLeftCell="A18" activePane="bottomLeft" state="frozen"/>
      <selection activeCell="D45" sqref="D45"/>
      <selection pane="bottomLeft" activeCell="D45" sqref="D45"/>
    </sheetView>
  </sheetViews>
  <sheetFormatPr defaultRowHeight="14.25" x14ac:dyDescent="0.2"/>
  <cols>
    <col min="1" max="1" width="4" style="106" customWidth="1"/>
    <col min="2" max="2" width="113" style="106" customWidth="1"/>
    <col min="3" max="3" width="18.75" style="106" customWidth="1"/>
    <col min="4" max="96" width="3.375" style="106" customWidth="1"/>
  </cols>
  <sheetData>
    <row r="1" spans="1:96" s="55" customFormat="1" ht="52.5" customHeight="1" x14ac:dyDescent="0.35">
      <c r="A1" s="142"/>
      <c r="B1" s="148"/>
      <c r="C1" s="148"/>
      <c r="D1" s="150"/>
      <c r="E1" s="165"/>
      <c r="F1" s="165"/>
      <c r="G1" s="165"/>
      <c r="H1" s="165"/>
      <c r="I1" s="165"/>
      <c r="J1" s="165"/>
      <c r="K1" s="165"/>
      <c r="L1" s="165"/>
      <c r="M1" s="165"/>
      <c r="N1" s="165"/>
      <c r="O1" s="165"/>
      <c r="P1" s="165"/>
      <c r="Q1" s="165"/>
      <c r="R1" s="165"/>
      <c r="S1" s="165"/>
      <c r="T1" s="165"/>
      <c r="U1" s="150"/>
      <c r="V1" s="150"/>
      <c r="W1" s="150"/>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row>
    <row r="2" spans="1:96" s="159" customFormat="1" ht="41.25" customHeight="1" x14ac:dyDescent="0.2">
      <c r="A2" s="157" t="s">
        <v>105</v>
      </c>
      <c r="B2" s="187"/>
      <c r="C2" s="187"/>
      <c r="D2" s="158" t="s">
        <v>105</v>
      </c>
      <c r="E2" s="182"/>
      <c r="F2" s="182"/>
      <c r="G2" s="182"/>
      <c r="H2" s="182"/>
      <c r="I2" s="182"/>
      <c r="J2" s="182"/>
      <c r="K2" s="182"/>
      <c r="L2" s="182"/>
      <c r="M2" s="182"/>
      <c r="N2" s="182"/>
      <c r="O2" s="182"/>
      <c r="P2" s="182"/>
      <c r="Q2" s="182"/>
      <c r="R2" s="182"/>
      <c r="S2" s="182"/>
      <c r="T2" s="182"/>
      <c r="U2" s="158" t="s">
        <v>105</v>
      </c>
      <c r="V2" s="158"/>
      <c r="W2" s="158"/>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58"/>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row>
    <row r="3" spans="1:96" ht="14.25" customHeight="1" x14ac:dyDescent="0.2">
      <c r="A3"/>
      <c r="B3"/>
      <c r="C3"/>
      <c r="D3" s="2"/>
      <c r="E3"/>
      <c r="F3"/>
      <c r="G3"/>
      <c r="H3"/>
      <c r="I3"/>
      <c r="J3"/>
      <c r="K3"/>
      <c r="L3"/>
      <c r="M3"/>
      <c r="N3"/>
      <c r="O3"/>
      <c r="P3"/>
      <c r="Q3"/>
      <c r="R3"/>
      <c r="S3"/>
      <c r="T3"/>
      <c r="U3" s="2"/>
      <c r="V3" s="2"/>
      <c r="W3" s="2"/>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row>
    <row r="4" spans="1:96" s="2" customFormat="1" ht="20.25" customHeight="1" x14ac:dyDescent="0.2">
      <c r="A4" s="104"/>
      <c r="B4" s="55"/>
      <c r="C4" s="185" t="s">
        <v>1</v>
      </c>
      <c r="D4" s="186"/>
      <c r="E4" s="188" t="s">
        <v>380</v>
      </c>
      <c r="F4" s="189"/>
      <c r="G4" s="189"/>
      <c r="H4" s="189"/>
      <c r="I4" s="189"/>
      <c r="J4" s="189"/>
      <c r="K4" s="189"/>
      <c r="L4" s="189"/>
      <c r="M4" s="189"/>
      <c r="N4" s="189"/>
      <c r="O4" s="189"/>
      <c r="P4" s="189"/>
      <c r="Q4" s="189"/>
      <c r="R4" s="189"/>
      <c r="S4" s="189"/>
      <c r="T4" s="190"/>
      <c r="U4" s="188" t="s">
        <v>351</v>
      </c>
      <c r="V4" s="189"/>
      <c r="W4" s="189"/>
      <c r="X4" s="189"/>
      <c r="Y4" s="189"/>
      <c r="Z4" s="189"/>
      <c r="AA4" s="189"/>
      <c r="AB4" s="189"/>
      <c r="AC4" s="189"/>
      <c r="AD4" s="189"/>
      <c r="AE4" s="189"/>
      <c r="AF4" s="189"/>
      <c r="AG4" s="190"/>
      <c r="AH4" s="188" t="s">
        <v>38</v>
      </c>
      <c r="AI4" s="189"/>
      <c r="AJ4" s="190"/>
      <c r="AK4" s="188" t="s">
        <v>13</v>
      </c>
      <c r="AL4" s="189"/>
      <c r="AM4" s="189"/>
      <c r="AN4" s="189"/>
      <c r="AO4" s="189"/>
      <c r="AP4" s="189"/>
      <c r="AQ4" s="189"/>
      <c r="AR4" s="189"/>
      <c r="AS4" s="189"/>
      <c r="AT4" s="189"/>
      <c r="AU4" s="189"/>
      <c r="AV4" s="189"/>
      <c r="AW4" s="189"/>
      <c r="AX4" s="189"/>
      <c r="AY4" s="189"/>
      <c r="AZ4" s="189"/>
      <c r="BA4" s="189"/>
      <c r="BB4" s="189"/>
      <c r="BC4" s="189"/>
      <c r="BD4" s="189"/>
      <c r="BE4" s="190"/>
      <c r="BF4" s="188" t="s">
        <v>352</v>
      </c>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90"/>
    </row>
    <row r="5" spans="1:96" ht="137.25" customHeight="1" x14ac:dyDescent="0.2">
      <c r="A5" s="117" t="s">
        <v>292</v>
      </c>
      <c r="B5" s="110" t="s">
        <v>378</v>
      </c>
      <c r="C5" s="110" t="s">
        <v>107</v>
      </c>
      <c r="D5" s="113" t="s">
        <v>2</v>
      </c>
      <c r="E5" s="78" t="s">
        <v>24</v>
      </c>
      <c r="F5" s="79" t="s">
        <v>62</v>
      </c>
      <c r="G5" s="79" t="s">
        <v>5</v>
      </c>
      <c r="H5" s="79" t="s">
        <v>12</v>
      </c>
      <c r="I5" s="79" t="s">
        <v>10</v>
      </c>
      <c r="J5" s="79" t="s">
        <v>9</v>
      </c>
      <c r="K5" s="79" t="s">
        <v>17</v>
      </c>
      <c r="L5" s="79" t="s">
        <v>7</v>
      </c>
      <c r="M5" s="79" t="s">
        <v>14</v>
      </c>
      <c r="N5" s="79" t="s">
        <v>37</v>
      </c>
      <c r="O5" s="79" t="s">
        <v>11</v>
      </c>
      <c r="P5" s="79" t="s">
        <v>6</v>
      </c>
      <c r="Q5" s="79" t="s">
        <v>53</v>
      </c>
      <c r="R5" s="79" t="s">
        <v>26</v>
      </c>
      <c r="S5" s="79" t="s">
        <v>8</v>
      </c>
      <c r="T5" s="80" t="s">
        <v>15</v>
      </c>
      <c r="U5" s="78" t="s">
        <v>313</v>
      </c>
      <c r="V5" s="79" t="s">
        <v>353</v>
      </c>
      <c r="W5" s="79" t="s">
        <v>305</v>
      </c>
      <c r="X5" s="79" t="s">
        <v>296</v>
      </c>
      <c r="Y5" s="79" t="s">
        <v>297</v>
      </c>
      <c r="Z5" s="79" t="s">
        <v>298</v>
      </c>
      <c r="AA5" s="79" t="s">
        <v>354</v>
      </c>
      <c r="AB5" s="79" t="s">
        <v>299</v>
      </c>
      <c r="AC5" s="79" t="s">
        <v>300</v>
      </c>
      <c r="AD5" s="79" t="s">
        <v>308</v>
      </c>
      <c r="AE5" s="79" t="s">
        <v>355</v>
      </c>
      <c r="AF5" s="79" t="s">
        <v>301</v>
      </c>
      <c r="AG5" s="80" t="s">
        <v>311</v>
      </c>
      <c r="AH5" s="78" t="s">
        <v>50</v>
      </c>
      <c r="AI5" s="79" t="s">
        <v>36</v>
      </c>
      <c r="AJ5" s="80" t="s">
        <v>356</v>
      </c>
      <c r="AK5" s="78" t="s">
        <v>325</v>
      </c>
      <c r="AL5" s="79" t="s">
        <v>302</v>
      </c>
      <c r="AM5" s="79" t="s">
        <v>314</v>
      </c>
      <c r="AN5" s="79" t="s">
        <v>315</v>
      </c>
      <c r="AO5" s="79" t="s">
        <v>303</v>
      </c>
      <c r="AP5" s="79" t="s">
        <v>304</v>
      </c>
      <c r="AQ5" s="79" t="s">
        <v>332</v>
      </c>
      <c r="AR5" s="79" t="s">
        <v>357</v>
      </c>
      <c r="AS5" s="79" t="s">
        <v>306</v>
      </c>
      <c r="AT5" s="79" t="s">
        <v>318</v>
      </c>
      <c r="AU5" s="79" t="s">
        <v>319</v>
      </c>
      <c r="AV5" s="79" t="s">
        <v>320</v>
      </c>
      <c r="AW5" s="79" t="s">
        <v>321</v>
      </c>
      <c r="AX5" s="79" t="s">
        <v>322</v>
      </c>
      <c r="AY5" s="79" t="s">
        <v>307</v>
      </c>
      <c r="AZ5" s="79" t="s">
        <v>345</v>
      </c>
      <c r="BA5" s="79" t="s">
        <v>323</v>
      </c>
      <c r="BB5" s="79" t="s">
        <v>324</v>
      </c>
      <c r="BC5" s="79" t="s">
        <v>309</v>
      </c>
      <c r="BD5" s="79" t="s">
        <v>310</v>
      </c>
      <c r="BE5" s="80" t="s">
        <v>349</v>
      </c>
      <c r="BF5" s="78" t="s">
        <v>312</v>
      </c>
      <c r="BG5" s="79" t="s">
        <v>326</v>
      </c>
      <c r="BH5" s="79" t="s">
        <v>358</v>
      </c>
      <c r="BI5" s="79" t="s">
        <v>328</v>
      </c>
      <c r="BJ5" s="79" t="s">
        <v>329</v>
      </c>
      <c r="BK5" s="79" t="s">
        <v>333</v>
      </c>
      <c r="BL5" s="79" t="s">
        <v>316</v>
      </c>
      <c r="BM5" s="79" t="s">
        <v>317</v>
      </c>
      <c r="BN5" s="79" t="s">
        <v>359</v>
      </c>
      <c r="BO5" s="79" t="s">
        <v>360</v>
      </c>
      <c r="BP5" s="79" t="s">
        <v>347</v>
      </c>
      <c r="BQ5" s="79" t="s">
        <v>361</v>
      </c>
      <c r="BR5" s="79" t="s">
        <v>362</v>
      </c>
      <c r="BS5" s="79" t="s">
        <v>363</v>
      </c>
      <c r="BT5" s="79" t="s">
        <v>364</v>
      </c>
      <c r="BU5" s="79" t="s">
        <v>327</v>
      </c>
      <c r="BV5" s="79" t="s">
        <v>350</v>
      </c>
      <c r="BW5" s="79" t="s">
        <v>365</v>
      </c>
      <c r="BX5" s="79" t="s">
        <v>366</v>
      </c>
      <c r="BY5" s="79" t="s">
        <v>330</v>
      </c>
      <c r="BZ5" s="79" t="s">
        <v>331</v>
      </c>
      <c r="CA5" s="79" t="s">
        <v>367</v>
      </c>
      <c r="CB5" s="79" t="s">
        <v>334</v>
      </c>
      <c r="CC5" s="79" t="s">
        <v>336</v>
      </c>
      <c r="CD5" s="79" t="s">
        <v>337</v>
      </c>
      <c r="CE5" s="79" t="s">
        <v>368</v>
      </c>
      <c r="CF5" s="79" t="s">
        <v>338</v>
      </c>
      <c r="CG5" s="79" t="s">
        <v>339</v>
      </c>
      <c r="CH5" s="79" t="s">
        <v>369</v>
      </c>
      <c r="CI5" s="79" t="s">
        <v>370</v>
      </c>
      <c r="CJ5" s="79" t="s">
        <v>371</v>
      </c>
      <c r="CK5" s="79" t="s">
        <v>340</v>
      </c>
      <c r="CL5" s="79" t="s">
        <v>341</v>
      </c>
      <c r="CM5" s="79" t="s">
        <v>342</v>
      </c>
      <c r="CN5" s="79" t="s">
        <v>343</v>
      </c>
      <c r="CO5" s="79" t="s">
        <v>372</v>
      </c>
      <c r="CP5" s="79" t="s">
        <v>344</v>
      </c>
      <c r="CQ5" s="79" t="s">
        <v>348</v>
      </c>
      <c r="CR5" s="80" t="s">
        <v>346</v>
      </c>
    </row>
    <row r="6" spans="1:96" ht="18.75" customHeight="1" x14ac:dyDescent="0.2">
      <c r="A6" s="107">
        <v>3</v>
      </c>
      <c r="B6" s="111" t="s">
        <v>108</v>
      </c>
      <c r="C6" s="111" t="s">
        <v>109</v>
      </c>
      <c r="D6" s="114">
        <v>-0.1</v>
      </c>
      <c r="E6" s="118">
        <v>-1.0462</v>
      </c>
      <c r="F6" s="105">
        <v>7.1031000000000004</v>
      </c>
      <c r="G6" s="105">
        <v>-2.3041999999999998</v>
      </c>
      <c r="H6" s="105">
        <v>3.1797</v>
      </c>
      <c r="I6" s="105">
        <v>-3.9209999999999998</v>
      </c>
      <c r="J6" s="105">
        <v>0.60160000000000002</v>
      </c>
      <c r="K6" s="105">
        <v>1.9463999999999999</v>
      </c>
      <c r="L6" s="105">
        <v>1.5351999999999999</v>
      </c>
      <c r="M6" s="105">
        <v>-1.9869000000000001</v>
      </c>
      <c r="N6" s="105">
        <v>-1.2358</v>
      </c>
      <c r="O6" s="105">
        <v>2.6913999999999998</v>
      </c>
      <c r="P6" s="105">
        <v>2.1894999999999998</v>
      </c>
      <c r="Q6" s="105">
        <v>-7.0311000000000003</v>
      </c>
      <c r="R6" s="105">
        <v>-1.0064</v>
      </c>
      <c r="S6" s="105">
        <v>-0.5252</v>
      </c>
      <c r="T6" s="119">
        <v>2.9186999999999999</v>
      </c>
      <c r="U6" s="118">
        <v>-4.0666000000000002</v>
      </c>
      <c r="V6" s="105">
        <v>-3.8527999999999998</v>
      </c>
      <c r="W6" s="105">
        <v>-0.1144</v>
      </c>
      <c r="X6" s="105">
        <v>-2.0689000000000002</v>
      </c>
      <c r="Y6" s="105">
        <v>5.7667999999999999</v>
      </c>
      <c r="Z6" s="105">
        <v>0.1593</v>
      </c>
      <c r="AA6" s="105">
        <v>0.58650000000000002</v>
      </c>
      <c r="AB6" s="105">
        <v>-2.7267999999999999</v>
      </c>
      <c r="AC6" s="105">
        <v>0.15179999999999999</v>
      </c>
      <c r="AD6" s="105">
        <v>-1.93</v>
      </c>
      <c r="AE6" s="105">
        <v>-7.0311000000000003</v>
      </c>
      <c r="AF6" s="105">
        <v>0.50349999999999995</v>
      </c>
      <c r="AG6" s="119">
        <v>3.9434</v>
      </c>
      <c r="AH6" s="118">
        <v>0.18590000000000001</v>
      </c>
      <c r="AI6" s="105">
        <v>-9.4079999999999995</v>
      </c>
      <c r="AJ6" s="119">
        <v>-3.9514999999999998</v>
      </c>
      <c r="AK6" s="118">
        <v>-0.59550000000000003</v>
      </c>
      <c r="AL6" s="105">
        <v>8.3369</v>
      </c>
      <c r="AM6" s="105">
        <v>3.9805999999999999</v>
      </c>
      <c r="AN6" s="105">
        <v>0.61419999999999997</v>
      </c>
      <c r="AO6" s="105">
        <v>-3.3224999999999998</v>
      </c>
      <c r="AP6" s="105">
        <v>-0.84350000000000003</v>
      </c>
      <c r="AQ6" s="105">
        <v>-1.2726</v>
      </c>
      <c r="AR6" s="105">
        <v>-2.3222999999999998</v>
      </c>
      <c r="AS6" s="105">
        <v>1.3955</v>
      </c>
      <c r="AT6" s="105">
        <v>-6.9786000000000001</v>
      </c>
      <c r="AU6" s="105">
        <v>-3.5415999999999999</v>
      </c>
      <c r="AV6" s="105">
        <v>-0.37630000000000002</v>
      </c>
      <c r="AW6" s="105">
        <v>-1.3808</v>
      </c>
      <c r="AX6" s="105">
        <v>-3.0966999999999998</v>
      </c>
      <c r="AY6" s="105">
        <v>-5.0968999999999998</v>
      </c>
      <c r="AZ6" s="105">
        <v>0.68540000000000001</v>
      </c>
      <c r="BA6" s="105">
        <v>-1.94</v>
      </c>
      <c r="BB6" s="105">
        <v>-4.6447000000000003</v>
      </c>
      <c r="BC6" s="105">
        <v>1.8962000000000001</v>
      </c>
      <c r="BD6" s="105">
        <v>1.1518999999999999</v>
      </c>
      <c r="BE6" s="119">
        <v>-2.5137</v>
      </c>
      <c r="BF6" s="118">
        <v>0.48309999999999997</v>
      </c>
      <c r="BG6" s="105">
        <v>2.5184000000000002</v>
      </c>
      <c r="BH6" s="105">
        <v>-5.9042000000000003</v>
      </c>
      <c r="BI6" s="105">
        <v>1.5179</v>
      </c>
      <c r="BJ6" s="105">
        <v>7.1031000000000004</v>
      </c>
      <c r="BK6" s="105">
        <v>7.6563999999999997</v>
      </c>
      <c r="BL6" s="105">
        <v>0.14979999999999999</v>
      </c>
      <c r="BM6" s="105">
        <v>-4.1288</v>
      </c>
      <c r="BN6" s="105"/>
      <c r="BO6" s="105">
        <v>6.9847999999999999</v>
      </c>
      <c r="BP6" s="105">
        <v>2.4346999999999999</v>
      </c>
      <c r="BQ6" s="105">
        <v>1.7326999999999999</v>
      </c>
      <c r="BR6" s="105">
        <v>5.8113999999999999</v>
      </c>
      <c r="BS6" s="105">
        <v>4.4617000000000004</v>
      </c>
      <c r="BT6" s="105">
        <v>-2.8649</v>
      </c>
      <c r="BU6" s="105">
        <v>2.1242000000000001</v>
      </c>
      <c r="BV6" s="105">
        <v>-2.2606999999999999</v>
      </c>
      <c r="BW6" s="105">
        <v>-5.8365</v>
      </c>
      <c r="BX6" s="105">
        <v>3.3433000000000002</v>
      </c>
      <c r="BY6" s="105">
        <v>1.9293</v>
      </c>
      <c r="BZ6" s="105">
        <v>2.5520999999999998</v>
      </c>
      <c r="CA6" s="105">
        <v>2.8405</v>
      </c>
      <c r="CB6" s="105">
        <v>-1.2256</v>
      </c>
      <c r="CC6" s="105">
        <v>-2.9611999999999998</v>
      </c>
      <c r="CD6" s="105">
        <v>-2.0158</v>
      </c>
      <c r="CE6" s="105">
        <v>-5.9230999999999998</v>
      </c>
      <c r="CF6" s="105">
        <v>3.9137</v>
      </c>
      <c r="CG6" s="105">
        <v>4.8943000000000003</v>
      </c>
      <c r="CH6" s="105">
        <v>-0.91510000000000002</v>
      </c>
      <c r="CI6" s="105">
        <v>3.4184000000000001</v>
      </c>
      <c r="CJ6" s="105">
        <v>2.6627999999999998</v>
      </c>
      <c r="CK6" s="105">
        <v>-6.7062999999999997</v>
      </c>
      <c r="CL6" s="105">
        <v>-3.1745999999999999</v>
      </c>
      <c r="CM6" s="105">
        <v>1.5475000000000001</v>
      </c>
      <c r="CN6" s="105">
        <v>5.2008999999999999</v>
      </c>
      <c r="CO6" s="105">
        <v>-12.263</v>
      </c>
      <c r="CP6" s="105">
        <v>-1.3508</v>
      </c>
      <c r="CQ6" s="105">
        <v>4.3986999999999998</v>
      </c>
      <c r="CR6" s="119">
        <v>11.0238</v>
      </c>
    </row>
    <row r="7" spans="1:96" ht="18.75" customHeight="1" x14ac:dyDescent="0.2">
      <c r="A7" s="107">
        <v>4</v>
      </c>
      <c r="B7" s="111" t="s">
        <v>110</v>
      </c>
      <c r="C7" s="111" t="s">
        <v>111</v>
      </c>
      <c r="D7" s="114">
        <v>-0.4</v>
      </c>
      <c r="E7" s="118">
        <v>1.1373</v>
      </c>
      <c r="F7" s="105">
        <v>7.3959000000000001</v>
      </c>
      <c r="G7" s="105">
        <v>-4.2519</v>
      </c>
      <c r="H7" s="105">
        <v>5.6425999999999998</v>
      </c>
      <c r="I7" s="105">
        <v>3.5900000000000001E-2</v>
      </c>
      <c r="J7" s="105">
        <v>1.4742</v>
      </c>
      <c r="K7" s="105">
        <v>-0.59989999999999999</v>
      </c>
      <c r="L7" s="105">
        <v>2.6272000000000002</v>
      </c>
      <c r="M7" s="105">
        <v>-1.5143</v>
      </c>
      <c r="N7" s="105">
        <v>-0.60880000000000001</v>
      </c>
      <c r="O7" s="105">
        <v>-1.9487000000000001</v>
      </c>
      <c r="P7" s="105">
        <v>5.9143999999999997</v>
      </c>
      <c r="Q7" s="105">
        <v>-5.7000999999999999</v>
      </c>
      <c r="R7" s="105">
        <v>-1.6032999999999999</v>
      </c>
      <c r="S7" s="105">
        <v>0.23519999999999999</v>
      </c>
      <c r="T7" s="119">
        <v>2.2606000000000002</v>
      </c>
      <c r="U7" s="118">
        <v>-10.4376</v>
      </c>
      <c r="V7" s="105">
        <v>-9.7843</v>
      </c>
      <c r="W7" s="105">
        <v>7.9051999999999998</v>
      </c>
      <c r="X7" s="105">
        <v>-6.0540000000000003</v>
      </c>
      <c r="Y7" s="105">
        <v>-4.9118000000000004</v>
      </c>
      <c r="Z7" s="105">
        <v>-5.0683999999999996</v>
      </c>
      <c r="AA7" s="105">
        <v>4.7983000000000002</v>
      </c>
      <c r="AB7" s="105">
        <v>-2.0886</v>
      </c>
      <c r="AC7" s="105">
        <v>3.0764</v>
      </c>
      <c r="AD7" s="105">
        <v>-2.5522999999999998</v>
      </c>
      <c r="AE7" s="105">
        <v>-5.7000999999999999</v>
      </c>
      <c r="AF7" s="105">
        <v>1.3287</v>
      </c>
      <c r="AG7" s="119">
        <v>8.8622999999999994</v>
      </c>
      <c r="AH7" s="118">
        <v>-7.4477000000000002</v>
      </c>
      <c r="AI7" s="105">
        <v>-26.5168</v>
      </c>
      <c r="AJ7" s="119">
        <v>-4.9572000000000003</v>
      </c>
      <c r="AK7" s="118">
        <v>-12.5421</v>
      </c>
      <c r="AL7" s="105">
        <v>7.7468000000000004</v>
      </c>
      <c r="AM7" s="105">
        <v>6.4459999999999997</v>
      </c>
      <c r="AN7" s="105">
        <v>-1.0353000000000001</v>
      </c>
      <c r="AO7" s="105">
        <v>-1.3581000000000001</v>
      </c>
      <c r="AP7" s="105">
        <v>-7.2891000000000004</v>
      </c>
      <c r="AQ7" s="105">
        <v>-2.1922000000000001</v>
      </c>
      <c r="AR7" s="105">
        <v>-3.2387000000000001</v>
      </c>
      <c r="AS7" s="105">
        <v>5.6730999999999998</v>
      </c>
      <c r="AT7" s="105">
        <v>-7.4358000000000004</v>
      </c>
      <c r="AU7" s="105">
        <v>-5.4882</v>
      </c>
      <c r="AV7" s="105">
        <v>-10.1663</v>
      </c>
      <c r="AW7" s="105">
        <v>0.48559999999999998</v>
      </c>
      <c r="AX7" s="105">
        <v>11.7081</v>
      </c>
      <c r="AY7" s="105">
        <v>0.74160000000000004</v>
      </c>
      <c r="AZ7" s="105">
        <v>-3.5063</v>
      </c>
      <c r="BA7" s="105">
        <v>-3.31</v>
      </c>
      <c r="BB7" s="105">
        <v>0.1206</v>
      </c>
      <c r="BC7" s="105">
        <v>1.9056999999999999</v>
      </c>
      <c r="BD7" s="105">
        <v>2.4659</v>
      </c>
      <c r="BE7" s="119">
        <v>-10.013500000000001</v>
      </c>
      <c r="BF7" s="118">
        <v>1.5571999999999999</v>
      </c>
      <c r="BG7" s="105">
        <v>-4.9438000000000004</v>
      </c>
      <c r="BH7" s="105">
        <v>4.3543000000000003</v>
      </c>
      <c r="BI7" s="105">
        <v>7.9324000000000003</v>
      </c>
      <c r="BJ7" s="105">
        <v>7.3959000000000001</v>
      </c>
      <c r="BK7" s="105">
        <v>-0.82289999999999996</v>
      </c>
      <c r="BL7" s="105">
        <v>7.3460000000000001</v>
      </c>
      <c r="BM7" s="105">
        <v>4.9099999999999998E-2</v>
      </c>
      <c r="BN7" s="105"/>
      <c r="BO7" s="105">
        <v>0.16500000000000001</v>
      </c>
      <c r="BP7" s="105">
        <v>5.8361999999999998</v>
      </c>
      <c r="BQ7" s="105">
        <v>3.2967</v>
      </c>
      <c r="BR7" s="105">
        <v>12.3659</v>
      </c>
      <c r="BS7" s="105">
        <v>4.4317000000000002</v>
      </c>
      <c r="BT7" s="105">
        <v>0.55000000000000004</v>
      </c>
      <c r="BU7" s="105">
        <v>0.52380000000000004</v>
      </c>
      <c r="BV7" s="105">
        <v>-7.9560000000000004</v>
      </c>
      <c r="BW7" s="105">
        <v>-11.4794</v>
      </c>
      <c r="BX7" s="105">
        <v>0.34789999999999999</v>
      </c>
      <c r="BY7" s="105">
        <v>8.6410999999999998</v>
      </c>
      <c r="BZ7" s="105">
        <v>6.0488999999999997</v>
      </c>
      <c r="CA7" s="105">
        <v>6.4143999999999997</v>
      </c>
      <c r="CB7" s="105">
        <v>8.0005000000000006</v>
      </c>
      <c r="CC7" s="105">
        <v>-1.1128</v>
      </c>
      <c r="CD7" s="105">
        <v>9.0267999999999997</v>
      </c>
      <c r="CE7" s="105"/>
      <c r="CF7" s="105">
        <v>1.3623000000000001</v>
      </c>
      <c r="CG7" s="105">
        <v>3.9878</v>
      </c>
      <c r="CH7" s="105">
        <v>0.9657</v>
      </c>
      <c r="CI7" s="105">
        <v>-6.5037000000000003</v>
      </c>
      <c r="CJ7" s="105">
        <v>-2.5251000000000001</v>
      </c>
      <c r="CK7" s="105">
        <v>3.6907999999999999</v>
      </c>
      <c r="CL7" s="105">
        <v>10.113099999999999</v>
      </c>
      <c r="CM7" s="105">
        <v>2.9802</v>
      </c>
      <c r="CN7" s="105">
        <v>8.2637999999999998</v>
      </c>
      <c r="CO7" s="105">
        <v>-1.4535</v>
      </c>
      <c r="CP7" s="105">
        <v>7.5785999999999998</v>
      </c>
      <c r="CQ7" s="105">
        <v>-6.2256</v>
      </c>
      <c r="CR7" s="119">
        <v>5.5164</v>
      </c>
    </row>
    <row r="8" spans="1:96" ht="18.75" customHeight="1" x14ac:dyDescent="0.2">
      <c r="A8" s="107">
        <v>5</v>
      </c>
      <c r="B8" s="111" t="s">
        <v>112</v>
      </c>
      <c r="C8" s="111" t="s">
        <v>109</v>
      </c>
      <c r="D8" s="114">
        <v>0.89</v>
      </c>
      <c r="E8" s="118">
        <v>-1.95E-2</v>
      </c>
      <c r="F8" s="105">
        <v>-2.0794999999999999</v>
      </c>
      <c r="G8" s="105">
        <v>-0.35630000000000001</v>
      </c>
      <c r="H8" s="105">
        <v>1.32E-2</v>
      </c>
      <c r="I8" s="105">
        <v>0.51039999999999996</v>
      </c>
      <c r="J8" s="105">
        <v>-1.72E-2</v>
      </c>
      <c r="K8" s="105">
        <v>3.3742999999999999</v>
      </c>
      <c r="L8" s="105">
        <v>0.68320000000000003</v>
      </c>
      <c r="M8" s="105">
        <v>1.7281</v>
      </c>
      <c r="N8" s="105">
        <v>-0.86880000000000002</v>
      </c>
      <c r="O8" s="105">
        <v>0.503</v>
      </c>
      <c r="P8" s="105">
        <v>0.85850000000000004</v>
      </c>
      <c r="Q8" s="105">
        <v>-0.57069999999999999</v>
      </c>
      <c r="R8" s="105">
        <v>1.3976</v>
      </c>
      <c r="S8" s="105">
        <v>2.3498999999999999</v>
      </c>
      <c r="T8" s="119">
        <v>3.6568999999999998</v>
      </c>
      <c r="U8" s="118">
        <v>-3.9914999999999998</v>
      </c>
      <c r="V8" s="105">
        <v>0.10440000000000001</v>
      </c>
      <c r="W8" s="105">
        <v>-0.80569999999999997</v>
      </c>
      <c r="X8" s="105">
        <v>-1.5964</v>
      </c>
      <c r="Y8" s="105">
        <v>3.3628999999999998</v>
      </c>
      <c r="Z8" s="105">
        <v>4.1791999999999998</v>
      </c>
      <c r="AA8" s="105">
        <v>-2.2549000000000001</v>
      </c>
      <c r="AB8" s="105">
        <v>1.9012</v>
      </c>
      <c r="AC8" s="105">
        <v>2.9407999999999999</v>
      </c>
      <c r="AD8" s="105">
        <v>-1.7103999999999999</v>
      </c>
      <c r="AE8" s="105">
        <v>-0.57069999999999999</v>
      </c>
      <c r="AF8" s="105">
        <v>9.3264999999999993</v>
      </c>
      <c r="AG8" s="119">
        <v>1.2553000000000001</v>
      </c>
      <c r="AH8" s="118">
        <v>0.14030000000000001</v>
      </c>
      <c r="AI8" s="105">
        <v>-8.0399999999999999E-2</v>
      </c>
      <c r="AJ8" s="119">
        <v>1.6516999999999999</v>
      </c>
      <c r="AK8" s="118">
        <v>2.0522</v>
      </c>
      <c r="AL8" s="105">
        <v>-5.5198999999999998</v>
      </c>
      <c r="AM8" s="105">
        <v>-0.46779999999999999</v>
      </c>
      <c r="AN8" s="105">
        <v>-0.51790000000000003</v>
      </c>
      <c r="AO8" s="105">
        <v>0.94750000000000001</v>
      </c>
      <c r="AP8" s="105">
        <v>6.8021000000000003</v>
      </c>
      <c r="AQ8" s="105">
        <v>3.7646999999999999</v>
      </c>
      <c r="AR8" s="105">
        <v>1.5127999999999999</v>
      </c>
      <c r="AS8" s="105">
        <v>1.5963000000000001</v>
      </c>
      <c r="AT8" s="105">
        <v>2E-3</v>
      </c>
      <c r="AU8" s="105">
        <v>3.8092999999999999</v>
      </c>
      <c r="AV8" s="105">
        <v>-1.5914999999999999</v>
      </c>
      <c r="AW8" s="105">
        <v>3.9851999999999999</v>
      </c>
      <c r="AX8" s="105">
        <v>-1.5289999999999999</v>
      </c>
      <c r="AY8" s="105">
        <v>-0.5544</v>
      </c>
      <c r="AZ8" s="105">
        <v>-1.0411999999999999</v>
      </c>
      <c r="BA8" s="105">
        <v>1.052</v>
      </c>
      <c r="BB8" s="105">
        <v>4.4621000000000004</v>
      </c>
      <c r="BC8" s="105">
        <v>0.50019999999999998</v>
      </c>
      <c r="BD8" s="105">
        <v>0.72760000000000002</v>
      </c>
      <c r="BE8" s="119">
        <v>0.80220000000000002</v>
      </c>
      <c r="BF8" s="118">
        <v>-1.5467</v>
      </c>
      <c r="BG8" s="105">
        <v>3.4241999999999999</v>
      </c>
      <c r="BH8" s="105">
        <v>-0.314</v>
      </c>
      <c r="BI8" s="105">
        <v>0.1154</v>
      </c>
      <c r="BJ8" s="105">
        <v>-2.0794999999999999</v>
      </c>
      <c r="BK8" s="105">
        <v>-1.2839</v>
      </c>
      <c r="BL8" s="105">
        <v>-3.649</v>
      </c>
      <c r="BM8" s="105">
        <v>-4.1398999999999999</v>
      </c>
      <c r="BN8" s="105">
        <v>0.79600000000000004</v>
      </c>
      <c r="BO8" s="105">
        <v>2.1474000000000002</v>
      </c>
      <c r="BP8" s="105">
        <v>-2.6278999999999999</v>
      </c>
      <c r="BQ8" s="105">
        <v>-3.0112000000000001</v>
      </c>
      <c r="BR8" s="105">
        <v>2.4723000000000002</v>
      </c>
      <c r="BS8" s="105">
        <v>1.5682</v>
      </c>
      <c r="BT8" s="105">
        <v>2.1063999999999998</v>
      </c>
      <c r="BU8" s="105">
        <v>-4.5031999999999996</v>
      </c>
      <c r="BV8" s="105"/>
      <c r="BW8" s="105">
        <v>4.0880000000000001</v>
      </c>
      <c r="BX8" s="105">
        <v>-4.4512</v>
      </c>
      <c r="BY8" s="105">
        <v>0.33339999999999997</v>
      </c>
      <c r="BZ8" s="105">
        <v>-1.4713000000000001</v>
      </c>
      <c r="CA8" s="105">
        <v>3.5979999999999999</v>
      </c>
      <c r="CB8" s="105">
        <v>-4.4294000000000002</v>
      </c>
      <c r="CC8" s="105">
        <v>-1.7081999999999999</v>
      </c>
      <c r="CD8" s="105">
        <v>2.2231999999999998</v>
      </c>
      <c r="CE8" s="105">
        <v>-2.0945</v>
      </c>
      <c r="CF8" s="105">
        <v>-3.1417000000000002</v>
      </c>
      <c r="CG8" s="105">
        <v>0.93479999999999996</v>
      </c>
      <c r="CH8" s="105">
        <v>2.3107000000000002</v>
      </c>
      <c r="CI8" s="105">
        <v>-0.1087</v>
      </c>
      <c r="CJ8" s="105">
        <v>-4.2698</v>
      </c>
      <c r="CK8" s="105">
        <v>-0.20930000000000001</v>
      </c>
      <c r="CL8" s="105">
        <v>1.38</v>
      </c>
      <c r="CM8" s="105">
        <v>2.6617999999999999</v>
      </c>
      <c r="CN8" s="105">
        <v>5.5179999999999998</v>
      </c>
      <c r="CO8" s="105">
        <v>3.4790999999999999</v>
      </c>
      <c r="CP8" s="105">
        <v>0.90480000000000005</v>
      </c>
      <c r="CQ8" s="105">
        <v>1.0189999999999999</v>
      </c>
      <c r="CR8" s="119">
        <v>1.8167</v>
      </c>
    </row>
    <row r="9" spans="1:96" ht="18.75" customHeight="1" x14ac:dyDescent="0.2">
      <c r="A9" s="107">
        <v>6</v>
      </c>
      <c r="B9" s="111" t="s">
        <v>113</v>
      </c>
      <c r="C9" s="111" t="s">
        <v>111</v>
      </c>
      <c r="D9" s="114">
        <v>-0.6</v>
      </c>
      <c r="E9" s="118">
        <v>-3.2879</v>
      </c>
      <c r="F9" s="105">
        <v>2.8060999999999998</v>
      </c>
      <c r="G9" s="105">
        <v>-0.32100000000000001</v>
      </c>
      <c r="H9" s="105">
        <v>3.1293000000000002</v>
      </c>
      <c r="I9" s="105">
        <v>-4.1914999999999996</v>
      </c>
      <c r="J9" s="105">
        <v>1.0094000000000001</v>
      </c>
      <c r="K9" s="105">
        <v>11.1715</v>
      </c>
      <c r="L9" s="105">
        <v>-3.1082000000000001</v>
      </c>
      <c r="M9" s="105">
        <v>0.49859999999999999</v>
      </c>
      <c r="N9" s="105">
        <v>-3.2677999999999998</v>
      </c>
      <c r="O9" s="105">
        <v>1.9675</v>
      </c>
      <c r="P9" s="105">
        <v>2.8812000000000002</v>
      </c>
      <c r="Q9" s="105">
        <v>-1.5121</v>
      </c>
      <c r="R9" s="105">
        <v>-4.0868000000000002</v>
      </c>
      <c r="S9" s="105">
        <v>-6.7299999999999999E-2</v>
      </c>
      <c r="T9" s="119">
        <v>-1.8239000000000001</v>
      </c>
      <c r="U9" s="118">
        <v>-1.1449</v>
      </c>
      <c r="V9" s="105">
        <v>-6.9118000000000004</v>
      </c>
      <c r="W9" s="105">
        <v>0.50549999999999995</v>
      </c>
      <c r="X9" s="105">
        <v>-2.4607000000000001</v>
      </c>
      <c r="Y9" s="105">
        <v>-1.6352</v>
      </c>
      <c r="Z9" s="105">
        <v>11.5665</v>
      </c>
      <c r="AA9" s="105">
        <v>7.5401999999999996</v>
      </c>
      <c r="AB9" s="105">
        <v>2.4226999999999999</v>
      </c>
      <c r="AC9" s="105">
        <v>-0.97219999999999995</v>
      </c>
      <c r="AD9" s="105">
        <v>-17.477</v>
      </c>
      <c r="AE9" s="105">
        <v>-1.5121</v>
      </c>
      <c r="AF9" s="105">
        <v>-0.5988</v>
      </c>
      <c r="AG9" s="119">
        <v>2.2033999999999998</v>
      </c>
      <c r="AH9" s="118">
        <v>1.2430000000000001</v>
      </c>
      <c r="AI9" s="105">
        <v>-0.26219999999999999</v>
      </c>
      <c r="AJ9" s="119">
        <v>1.8791</v>
      </c>
      <c r="AK9" s="118">
        <v>3.0691000000000002</v>
      </c>
      <c r="AL9" s="105">
        <v>-8.2977000000000007</v>
      </c>
      <c r="AM9" s="105">
        <v>6.8806000000000003</v>
      </c>
      <c r="AN9" s="105">
        <v>-8.1098999999999997</v>
      </c>
      <c r="AO9" s="105">
        <v>-3.5390999999999999</v>
      </c>
      <c r="AP9" s="105">
        <v>-0.1038</v>
      </c>
      <c r="AQ9" s="105">
        <v>9.1972000000000005</v>
      </c>
      <c r="AR9" s="105">
        <v>-0.18609999999999999</v>
      </c>
      <c r="AS9" s="105">
        <v>-3.4741</v>
      </c>
      <c r="AT9" s="105">
        <v>5.1711</v>
      </c>
      <c r="AU9" s="105">
        <v>0.1968</v>
      </c>
      <c r="AV9" s="105">
        <v>-3.7766999999999999</v>
      </c>
      <c r="AW9" s="105">
        <v>3.5859000000000001</v>
      </c>
      <c r="AX9" s="105">
        <v>-1.4487000000000001</v>
      </c>
      <c r="AY9" s="105">
        <v>-4.6551</v>
      </c>
      <c r="AZ9" s="105">
        <v>7.1867999999999999</v>
      </c>
      <c r="BA9" s="105">
        <v>-3.7530000000000001</v>
      </c>
      <c r="BB9" s="105">
        <v>1.2990999999999999</v>
      </c>
      <c r="BC9" s="105">
        <v>-6.5811000000000002</v>
      </c>
      <c r="BD9" s="105">
        <v>1.7638</v>
      </c>
      <c r="BE9" s="119">
        <v>-8.4276</v>
      </c>
      <c r="BF9" s="118">
        <v>3.0320999999999998</v>
      </c>
      <c r="BG9" s="105">
        <v>4.8437999999999999</v>
      </c>
      <c r="BH9" s="105">
        <v>-0.89290000000000003</v>
      </c>
      <c r="BI9" s="105">
        <v>7.8426</v>
      </c>
      <c r="BJ9" s="105">
        <v>2.8060999999999998</v>
      </c>
      <c r="BK9" s="105">
        <v>0.2676</v>
      </c>
      <c r="BL9" s="105">
        <v>-2.9117999999999999</v>
      </c>
      <c r="BM9" s="105">
        <v>-1.8012999999999999</v>
      </c>
      <c r="BN9" s="105">
        <v>0.39329999999999998</v>
      </c>
      <c r="BO9" s="105">
        <v>4.5439999999999996</v>
      </c>
      <c r="BP9" s="105">
        <v>-8.8202999999999996</v>
      </c>
      <c r="BQ9" s="105">
        <v>1.6291</v>
      </c>
      <c r="BR9" s="105">
        <v>4.2460000000000004</v>
      </c>
      <c r="BS9" s="105">
        <v>1.3272999999999999</v>
      </c>
      <c r="BT9" s="105">
        <v>-0.4415</v>
      </c>
      <c r="BU9" s="105">
        <v>-3.7717000000000001</v>
      </c>
      <c r="BV9" s="105"/>
      <c r="BW9" s="105">
        <v>3.8189000000000002</v>
      </c>
      <c r="BX9" s="105">
        <v>-4.0490000000000004</v>
      </c>
      <c r="BY9" s="105">
        <v>3.1732999999999998</v>
      </c>
      <c r="BZ9" s="105">
        <v>-1.0922000000000001</v>
      </c>
      <c r="CA9" s="105">
        <v>6.6492000000000004</v>
      </c>
      <c r="CB9" s="105">
        <v>-5.7697000000000003</v>
      </c>
      <c r="CC9" s="105">
        <v>9.4825999999999997</v>
      </c>
      <c r="CD9" s="105">
        <v>-2.0528</v>
      </c>
      <c r="CE9" s="105">
        <v>-2.8856999999999999</v>
      </c>
      <c r="CF9" s="105">
        <v>0.17019999999999999</v>
      </c>
      <c r="CG9" s="105">
        <v>-4.4679000000000002</v>
      </c>
      <c r="CH9" s="105">
        <v>-4.4126000000000003</v>
      </c>
      <c r="CI9" s="105">
        <v>-2.1410999999999998</v>
      </c>
      <c r="CJ9" s="105">
        <v>-4.7489999999999997</v>
      </c>
      <c r="CK9" s="105">
        <v>0.77949999999999997</v>
      </c>
      <c r="CL9" s="105">
        <v>4.5651000000000002</v>
      </c>
      <c r="CM9" s="105">
        <v>-4.7817999999999996</v>
      </c>
      <c r="CN9" s="105">
        <v>7.7202999999999999</v>
      </c>
      <c r="CO9" s="105">
        <v>1.6793</v>
      </c>
      <c r="CP9" s="105">
        <v>4.8578000000000001</v>
      </c>
      <c r="CQ9" s="105">
        <v>7.4222000000000001</v>
      </c>
      <c r="CR9" s="119">
        <v>3.1027999999999998</v>
      </c>
    </row>
    <row r="10" spans="1:96" ht="18.75" customHeight="1" x14ac:dyDescent="0.2">
      <c r="A10" s="107">
        <v>7</v>
      </c>
      <c r="B10" s="111" t="s">
        <v>114</v>
      </c>
      <c r="C10" s="111" t="s">
        <v>115</v>
      </c>
      <c r="D10" s="114">
        <v>1.05</v>
      </c>
      <c r="E10" s="118">
        <v>-0.86009999999999998</v>
      </c>
      <c r="F10" s="105">
        <v>7.5906000000000002</v>
      </c>
      <c r="G10" s="105">
        <v>0.55330000000000001</v>
      </c>
      <c r="H10" s="105">
        <v>5.1933999999999996</v>
      </c>
      <c r="I10" s="105">
        <v>-1.5576000000000001</v>
      </c>
      <c r="J10" s="105">
        <v>2.5979999999999999</v>
      </c>
      <c r="K10" s="105">
        <v>8.7502999999999993</v>
      </c>
      <c r="L10" s="105">
        <v>2.0670999999999999</v>
      </c>
      <c r="M10" s="105">
        <v>-1.482</v>
      </c>
      <c r="N10" s="105">
        <v>-0.62339999999999995</v>
      </c>
      <c r="O10" s="105">
        <v>1.7139</v>
      </c>
      <c r="P10" s="105">
        <v>2.3302999999999998</v>
      </c>
      <c r="Q10" s="105">
        <v>0.86899999999999999</v>
      </c>
      <c r="R10" s="105">
        <v>-1.2578</v>
      </c>
      <c r="S10" s="105">
        <v>-1.6565000000000001</v>
      </c>
      <c r="T10" s="119">
        <v>2.3094000000000001</v>
      </c>
      <c r="U10" s="118">
        <v>-0.93400000000000005</v>
      </c>
      <c r="V10" s="105">
        <v>-5.6896000000000004</v>
      </c>
      <c r="W10" s="105">
        <v>-2.7303999999999999</v>
      </c>
      <c r="X10" s="105">
        <v>3.9535</v>
      </c>
      <c r="Y10" s="105">
        <v>2.9573999999999998</v>
      </c>
      <c r="Z10" s="105">
        <v>8.8408999999999995</v>
      </c>
      <c r="AA10" s="105">
        <v>2.9106000000000001</v>
      </c>
      <c r="AB10" s="105">
        <v>-3.8969999999999998</v>
      </c>
      <c r="AC10" s="105">
        <v>0.49170000000000003</v>
      </c>
      <c r="AD10" s="105">
        <v>-3.5436000000000001</v>
      </c>
      <c r="AE10" s="105">
        <v>0.86899999999999999</v>
      </c>
      <c r="AF10" s="105">
        <v>-2.81E-2</v>
      </c>
      <c r="AG10" s="119">
        <v>9.2921999999999993</v>
      </c>
      <c r="AH10" s="118">
        <v>1.5006999999999999</v>
      </c>
      <c r="AI10" s="105">
        <v>-1.1352</v>
      </c>
      <c r="AJ10" s="119">
        <v>-0.44340000000000002</v>
      </c>
      <c r="AK10" s="118">
        <v>9.9229000000000003</v>
      </c>
      <c r="AL10" s="105">
        <v>3.0217999999999998</v>
      </c>
      <c r="AM10" s="105">
        <v>0.2087</v>
      </c>
      <c r="AN10" s="105">
        <v>3.0447000000000002</v>
      </c>
      <c r="AO10" s="105">
        <v>0.93940000000000001</v>
      </c>
      <c r="AP10" s="105">
        <v>-3.2890000000000001</v>
      </c>
      <c r="AQ10" s="105">
        <v>3.2839</v>
      </c>
      <c r="AR10" s="105">
        <v>-2.2187999999999999</v>
      </c>
      <c r="AS10" s="105">
        <v>4.6929999999999996</v>
      </c>
      <c r="AT10" s="105">
        <v>-0.49680000000000002</v>
      </c>
      <c r="AU10" s="105">
        <v>1.2110000000000001</v>
      </c>
      <c r="AV10" s="105">
        <v>-1.77E-2</v>
      </c>
      <c r="AW10" s="105">
        <v>-1.3443000000000001</v>
      </c>
      <c r="AX10" s="105">
        <v>-0.46</v>
      </c>
      <c r="AY10" s="105">
        <v>-3.9011999999999998</v>
      </c>
      <c r="AZ10" s="105">
        <v>-0.91769999999999996</v>
      </c>
      <c r="BA10" s="105">
        <v>-0.91180000000000005</v>
      </c>
      <c r="BB10" s="105">
        <v>0.75339999999999996</v>
      </c>
      <c r="BC10" s="105">
        <v>-0.27979999999999999</v>
      </c>
      <c r="BD10" s="105">
        <v>4.7385000000000002</v>
      </c>
      <c r="BE10" s="119">
        <v>1.5749</v>
      </c>
      <c r="BF10" s="118">
        <v>-2.0135999999999998</v>
      </c>
      <c r="BG10" s="105">
        <v>0.88619999999999999</v>
      </c>
      <c r="BH10" s="105">
        <v>-6.6628999999999996</v>
      </c>
      <c r="BI10" s="105">
        <v>7.7344999999999997</v>
      </c>
      <c r="BJ10" s="105">
        <v>7.5906000000000002</v>
      </c>
      <c r="BK10" s="105">
        <v>5.5103999999999997</v>
      </c>
      <c r="BL10" s="105">
        <v>3.1355</v>
      </c>
      <c r="BM10" s="105">
        <v>-2.5766</v>
      </c>
      <c r="BN10" s="105">
        <v>2.1366999999999998</v>
      </c>
      <c r="BO10" s="105">
        <v>0.66930000000000001</v>
      </c>
      <c r="BP10" s="105">
        <v>4.9720000000000004</v>
      </c>
      <c r="BQ10" s="105">
        <v>-6.9516</v>
      </c>
      <c r="BR10" s="105">
        <v>2.0135999999999998</v>
      </c>
      <c r="BS10" s="105">
        <v>-4.5869999999999997</v>
      </c>
      <c r="BT10" s="105">
        <v>-3.1989999999999998</v>
      </c>
      <c r="BU10" s="105">
        <v>-4.3665000000000003</v>
      </c>
      <c r="BV10" s="105">
        <v>5.0831999999999997</v>
      </c>
      <c r="BW10" s="105">
        <v>-1.7446999999999999</v>
      </c>
      <c r="BX10" s="105">
        <v>-6.6798000000000002</v>
      </c>
      <c r="BY10" s="105">
        <v>5.0789999999999997</v>
      </c>
      <c r="BZ10" s="105">
        <v>-3.0405000000000002</v>
      </c>
      <c r="CA10" s="105">
        <v>-4.1044999999999998</v>
      </c>
      <c r="CB10" s="105">
        <v>-6.2954999999999997</v>
      </c>
      <c r="CC10" s="105">
        <v>-0.4723</v>
      </c>
      <c r="CD10" s="105">
        <v>-0.58140000000000003</v>
      </c>
      <c r="CE10" s="105">
        <v>-6.0739000000000001</v>
      </c>
      <c r="CF10" s="105">
        <v>-6.3730000000000002</v>
      </c>
      <c r="CG10" s="105">
        <v>1.7488999999999999</v>
      </c>
      <c r="CH10" s="105">
        <v>-1.6755</v>
      </c>
      <c r="CI10" s="105">
        <v>0.91359999999999997</v>
      </c>
      <c r="CJ10" s="105">
        <v>8.4882000000000009</v>
      </c>
      <c r="CK10" s="105">
        <v>4.4775</v>
      </c>
      <c r="CL10" s="105">
        <v>-1.9854000000000001</v>
      </c>
      <c r="CM10" s="105">
        <v>3.9293999999999998</v>
      </c>
      <c r="CN10" s="105">
        <v>4.2976000000000001</v>
      </c>
      <c r="CO10" s="105">
        <v>-4.9298999999999999</v>
      </c>
      <c r="CP10" s="105">
        <v>3.8115000000000001</v>
      </c>
      <c r="CQ10" s="105">
        <v>-3.2549999999999999</v>
      </c>
      <c r="CR10" s="119">
        <v>0.28389999999999999</v>
      </c>
    </row>
    <row r="11" spans="1:96" ht="18.75" customHeight="1" x14ac:dyDescent="0.2">
      <c r="A11" s="107">
        <v>8</v>
      </c>
      <c r="B11" s="111" t="s">
        <v>116</v>
      </c>
      <c r="C11" s="111" t="s">
        <v>115</v>
      </c>
      <c r="D11" s="114">
        <v>-0.2</v>
      </c>
      <c r="E11" s="118">
        <v>-4.1231</v>
      </c>
      <c r="F11" s="105">
        <v>3.0335999999999999</v>
      </c>
      <c r="G11" s="105">
        <v>-2.3582000000000001</v>
      </c>
      <c r="H11" s="105">
        <v>4.2271999999999998</v>
      </c>
      <c r="I11" s="105">
        <v>-4.7291999999999996</v>
      </c>
      <c r="J11" s="105">
        <v>-1.9417</v>
      </c>
      <c r="K11" s="105">
        <v>4.8315999999999999</v>
      </c>
      <c r="L11" s="105">
        <v>2.1589999999999998</v>
      </c>
      <c r="M11" s="105">
        <v>0.21740000000000001</v>
      </c>
      <c r="N11" s="105">
        <v>-0.1179</v>
      </c>
      <c r="O11" s="105">
        <v>1.1919999999999999</v>
      </c>
      <c r="P11" s="105">
        <v>3.6457000000000002</v>
      </c>
      <c r="Q11" s="105">
        <v>-7.3498999999999999</v>
      </c>
      <c r="R11" s="105">
        <v>-1.8189</v>
      </c>
      <c r="S11" s="105">
        <v>-0.1221</v>
      </c>
      <c r="T11" s="119">
        <v>-1.3299999999999999E-2</v>
      </c>
      <c r="U11" s="118">
        <v>-2.4192999999999998</v>
      </c>
      <c r="V11" s="105">
        <v>-4.0041000000000002</v>
      </c>
      <c r="W11" s="105">
        <v>-6.4127999999999998</v>
      </c>
      <c r="X11" s="105">
        <v>-3.1797</v>
      </c>
      <c r="Y11" s="105">
        <v>1.7794000000000001</v>
      </c>
      <c r="Z11" s="105">
        <v>3.1076000000000001</v>
      </c>
      <c r="AA11" s="105">
        <v>0.18099999999999999</v>
      </c>
      <c r="AB11" s="105">
        <v>-3.0916000000000001</v>
      </c>
      <c r="AC11" s="105">
        <v>-2.0724</v>
      </c>
      <c r="AD11" s="105">
        <v>-0.83440000000000003</v>
      </c>
      <c r="AE11" s="105">
        <v>-7.3498999999999999</v>
      </c>
      <c r="AF11" s="105">
        <v>-1.0591999999999999</v>
      </c>
      <c r="AG11" s="119">
        <v>7.9458000000000002</v>
      </c>
      <c r="AH11" s="118">
        <v>5.5800000000000002E-2</v>
      </c>
      <c r="AI11" s="105">
        <v>-0.43659999999999999</v>
      </c>
      <c r="AJ11" s="119">
        <v>1.9327000000000001</v>
      </c>
      <c r="AK11" s="118">
        <v>1.7639</v>
      </c>
      <c r="AL11" s="105">
        <v>1.1731</v>
      </c>
      <c r="AM11" s="105">
        <v>-1.2030000000000001</v>
      </c>
      <c r="AN11" s="105">
        <v>3.8479999999999999</v>
      </c>
      <c r="AO11" s="105">
        <v>-1.7275</v>
      </c>
      <c r="AP11" s="105">
        <v>-2.1663000000000001</v>
      </c>
      <c r="AQ11" s="105">
        <v>6.2507999999999999</v>
      </c>
      <c r="AR11" s="105">
        <v>2.6713</v>
      </c>
      <c r="AS11" s="105">
        <v>3.2965</v>
      </c>
      <c r="AT11" s="105">
        <v>-3.0106000000000002</v>
      </c>
      <c r="AU11" s="105">
        <v>1.9684999999999999</v>
      </c>
      <c r="AV11" s="105">
        <v>1.9491000000000001</v>
      </c>
      <c r="AW11" s="105">
        <v>0.76880000000000004</v>
      </c>
      <c r="AX11" s="105">
        <v>1.4621999999999999</v>
      </c>
      <c r="AY11" s="105">
        <v>-8.7979000000000003</v>
      </c>
      <c r="AZ11" s="105">
        <v>-3.5268999999999999</v>
      </c>
      <c r="BA11" s="105">
        <v>-0.82050000000000001</v>
      </c>
      <c r="BB11" s="105">
        <v>-1.9379999999999999</v>
      </c>
      <c r="BC11" s="105">
        <v>-0.11700000000000001</v>
      </c>
      <c r="BD11" s="105">
        <v>-1.6907000000000001</v>
      </c>
      <c r="BE11" s="119">
        <v>-1.1112</v>
      </c>
      <c r="BF11" s="118">
        <v>2.2138</v>
      </c>
      <c r="BG11" s="105">
        <v>5.2949000000000002</v>
      </c>
      <c r="BH11" s="105">
        <v>-9.2319999999999993</v>
      </c>
      <c r="BI11" s="105">
        <v>13.306100000000001</v>
      </c>
      <c r="BJ11" s="105">
        <v>3.0335999999999999</v>
      </c>
      <c r="BK11" s="105">
        <v>7.5223000000000004</v>
      </c>
      <c r="BL11" s="105">
        <v>7.8777999999999997</v>
      </c>
      <c r="BM11" s="105">
        <v>-5.5967000000000002</v>
      </c>
      <c r="BN11" s="105">
        <v>-1.4997</v>
      </c>
      <c r="BO11" s="105">
        <v>0.34539999999999998</v>
      </c>
      <c r="BP11" s="105">
        <v>6.1067999999999998</v>
      </c>
      <c r="BQ11" s="105">
        <v>-3.4826999999999999</v>
      </c>
      <c r="BR11" s="105">
        <v>2.8536000000000001</v>
      </c>
      <c r="BS11" s="105">
        <v>-4.8464</v>
      </c>
      <c r="BT11" s="105">
        <v>-1.1056999999999999</v>
      </c>
      <c r="BU11" s="105">
        <v>-6.9172000000000002</v>
      </c>
      <c r="BV11" s="105">
        <v>6.5281000000000002</v>
      </c>
      <c r="BW11" s="105">
        <v>-3.2562000000000002</v>
      </c>
      <c r="BX11" s="105">
        <v>-10.545999999999999</v>
      </c>
      <c r="BY11" s="105">
        <v>6.0639000000000003</v>
      </c>
      <c r="BZ11" s="105">
        <v>-2.7654000000000001</v>
      </c>
      <c r="CA11" s="105">
        <v>3.7841999999999998</v>
      </c>
      <c r="CB11" s="105">
        <v>-0.32090000000000002</v>
      </c>
      <c r="CC11" s="105">
        <v>-0.3569</v>
      </c>
      <c r="CD11" s="105">
        <v>-2.8946999999999998</v>
      </c>
      <c r="CE11" s="105">
        <v>-3.8203999999999998</v>
      </c>
      <c r="CF11" s="105">
        <v>-4.4530000000000003</v>
      </c>
      <c r="CG11" s="105">
        <v>0.63670000000000004</v>
      </c>
      <c r="CH11" s="105">
        <v>2.7724000000000002</v>
      </c>
      <c r="CI11" s="105">
        <v>1.3734</v>
      </c>
      <c r="CJ11" s="105">
        <v>5.4195000000000002</v>
      </c>
      <c r="CK11" s="105">
        <v>3.0863999999999998</v>
      </c>
      <c r="CL11" s="105">
        <v>-2.6638000000000002</v>
      </c>
      <c r="CM11" s="105">
        <v>0.184</v>
      </c>
      <c r="CN11" s="105">
        <v>0.12740000000000001</v>
      </c>
      <c r="CO11" s="105">
        <v>-2.6762000000000001</v>
      </c>
      <c r="CP11" s="105">
        <v>5.9558</v>
      </c>
      <c r="CQ11" s="105">
        <v>-4.5011999999999999</v>
      </c>
      <c r="CR11" s="119">
        <v>-0.81040000000000001</v>
      </c>
    </row>
    <row r="12" spans="1:96" ht="18.75" customHeight="1" x14ac:dyDescent="0.2">
      <c r="A12" s="107">
        <v>9</v>
      </c>
      <c r="B12" s="111" t="s">
        <v>117</v>
      </c>
      <c r="C12" s="111" t="s">
        <v>109</v>
      </c>
      <c r="D12" s="114">
        <v>1.32</v>
      </c>
      <c r="E12" s="118">
        <v>-1.8401000000000001</v>
      </c>
      <c r="F12" s="105">
        <v>1.6362000000000001</v>
      </c>
      <c r="G12" s="105">
        <v>1.8488</v>
      </c>
      <c r="H12" s="105">
        <v>0.54249999999999998</v>
      </c>
      <c r="I12" s="105">
        <v>1.1936</v>
      </c>
      <c r="J12" s="105">
        <v>1.2867999999999999</v>
      </c>
      <c r="K12" s="105">
        <v>3.6915</v>
      </c>
      <c r="L12" s="105">
        <v>1.0595000000000001</v>
      </c>
      <c r="M12" s="105">
        <v>3.32</v>
      </c>
      <c r="N12" s="105">
        <v>1.0146999999999999</v>
      </c>
      <c r="O12" s="105">
        <v>0.85719999999999996</v>
      </c>
      <c r="P12" s="105">
        <v>3.6821000000000002</v>
      </c>
      <c r="Q12" s="105">
        <v>-9.1836000000000002</v>
      </c>
      <c r="R12" s="105">
        <v>4.1300999999999997</v>
      </c>
      <c r="S12" s="105">
        <v>3.6726999999999999</v>
      </c>
      <c r="T12" s="119">
        <v>-0.247</v>
      </c>
      <c r="U12" s="118">
        <v>-2.0527000000000002</v>
      </c>
      <c r="V12" s="105">
        <v>0.49230000000000002</v>
      </c>
      <c r="W12" s="105">
        <v>0.09</v>
      </c>
      <c r="X12" s="105">
        <v>5.5787000000000004</v>
      </c>
      <c r="Y12" s="105">
        <v>-1.0465</v>
      </c>
      <c r="Z12" s="105">
        <v>3.919</v>
      </c>
      <c r="AA12" s="105">
        <v>3.1749999999999998</v>
      </c>
      <c r="AB12" s="105">
        <v>3.1741000000000001</v>
      </c>
      <c r="AC12" s="105">
        <v>5.8864000000000001</v>
      </c>
      <c r="AD12" s="105">
        <v>2.6594000000000002</v>
      </c>
      <c r="AE12" s="105">
        <v>-9.1836000000000002</v>
      </c>
      <c r="AF12" s="105">
        <v>1.8533999999999999</v>
      </c>
      <c r="AG12" s="119">
        <v>1.1356999999999999</v>
      </c>
      <c r="AH12" s="118">
        <v>-0.49120000000000003</v>
      </c>
      <c r="AI12" s="105">
        <v>-2.5808</v>
      </c>
      <c r="AJ12" s="119">
        <v>-3.2791000000000001</v>
      </c>
      <c r="AK12" s="118">
        <v>2.2791999999999999</v>
      </c>
      <c r="AL12" s="105">
        <v>-5.1853999999999996</v>
      </c>
      <c r="AM12" s="105">
        <v>2.8853</v>
      </c>
      <c r="AN12" s="105">
        <v>6.1504000000000003</v>
      </c>
      <c r="AO12" s="105">
        <v>0.79310000000000003</v>
      </c>
      <c r="AP12" s="105">
        <v>2.0327000000000002</v>
      </c>
      <c r="AQ12" s="105">
        <v>6.4023000000000003</v>
      </c>
      <c r="AR12" s="105">
        <v>2.2096</v>
      </c>
      <c r="AS12" s="105">
        <v>1.2523</v>
      </c>
      <c r="AT12" s="105">
        <v>-3.2362000000000002</v>
      </c>
      <c r="AU12" s="105">
        <v>4.4218999999999999</v>
      </c>
      <c r="AV12" s="105">
        <v>-2.0200999999999998</v>
      </c>
      <c r="AW12" s="105">
        <v>2.9077000000000002</v>
      </c>
      <c r="AX12" s="105">
        <v>7.1239999999999997</v>
      </c>
      <c r="AY12" s="105">
        <v>2.0135000000000001</v>
      </c>
      <c r="AZ12" s="105">
        <v>-4.3296999999999999</v>
      </c>
      <c r="BA12" s="105">
        <v>-2.5653999999999999</v>
      </c>
      <c r="BB12" s="105">
        <v>1.2827999999999999</v>
      </c>
      <c r="BC12" s="105">
        <v>-0.49370000000000003</v>
      </c>
      <c r="BD12" s="105">
        <v>2.9174000000000002</v>
      </c>
      <c r="BE12" s="119">
        <v>-5.0335000000000001</v>
      </c>
      <c r="BF12" s="118">
        <v>5.5698999999999996</v>
      </c>
      <c r="BG12" s="105">
        <v>3.2844000000000002</v>
      </c>
      <c r="BH12" s="105">
        <v>4.3818999999999999</v>
      </c>
      <c r="BI12" s="105">
        <v>7.8860999999999999</v>
      </c>
      <c r="BJ12" s="105">
        <v>1.6362000000000001</v>
      </c>
      <c r="BK12" s="105">
        <v>2.3384</v>
      </c>
      <c r="BL12" s="105">
        <v>3.0222000000000002</v>
      </c>
      <c r="BM12" s="105">
        <v>-3.6836000000000002</v>
      </c>
      <c r="BN12" s="105">
        <v>0.94389999999999996</v>
      </c>
      <c r="BO12" s="105">
        <v>4.2256</v>
      </c>
      <c r="BP12" s="105">
        <v>4.4531000000000001</v>
      </c>
      <c r="BQ12" s="105">
        <v>5.3215000000000003</v>
      </c>
      <c r="BR12" s="105">
        <v>5.7222999999999997</v>
      </c>
      <c r="BS12" s="105">
        <v>-1.2858000000000001</v>
      </c>
      <c r="BT12" s="105">
        <v>3.0648</v>
      </c>
      <c r="BU12" s="105">
        <v>-4.5930999999999997</v>
      </c>
      <c r="BV12" s="105">
        <v>5.4821999999999997</v>
      </c>
      <c r="BW12" s="105">
        <v>4.9835000000000003</v>
      </c>
      <c r="BX12" s="105">
        <v>-2.3826999999999998</v>
      </c>
      <c r="BY12" s="105">
        <v>15.0548</v>
      </c>
      <c r="BZ12" s="105">
        <v>1.2928999999999999</v>
      </c>
      <c r="CA12" s="105">
        <v>-2.7480000000000002</v>
      </c>
      <c r="CB12" s="105">
        <v>-5.6691000000000003</v>
      </c>
      <c r="CC12" s="105">
        <v>6.2100000000000002E-2</v>
      </c>
      <c r="CD12" s="105">
        <v>4.6355000000000004</v>
      </c>
      <c r="CE12" s="105">
        <v>-1.2153</v>
      </c>
      <c r="CF12" s="105">
        <v>3.2816999999999998</v>
      </c>
      <c r="CG12" s="105">
        <v>6.1920999999999999</v>
      </c>
      <c r="CH12" s="105">
        <v>1.9925999999999999</v>
      </c>
      <c r="CI12" s="105">
        <v>4.3992000000000004</v>
      </c>
      <c r="CJ12" s="105">
        <v>2.5792000000000002</v>
      </c>
      <c r="CK12" s="105">
        <v>-6.3494999999999999</v>
      </c>
      <c r="CL12" s="105">
        <v>-6.8335999999999997</v>
      </c>
      <c r="CM12" s="105">
        <v>-1.3016000000000001</v>
      </c>
      <c r="CN12" s="105">
        <v>8.3709000000000007</v>
      </c>
      <c r="CO12" s="105">
        <v>-2.7688000000000001</v>
      </c>
      <c r="CP12" s="105">
        <v>4.2507999999999999</v>
      </c>
      <c r="CQ12" s="105">
        <v>-0.17469999999999999</v>
      </c>
      <c r="CR12" s="119">
        <v>7.2149000000000001</v>
      </c>
    </row>
    <row r="13" spans="1:96" ht="18.75" customHeight="1" x14ac:dyDescent="0.2">
      <c r="A13" s="107">
        <v>10</v>
      </c>
      <c r="B13" s="111" t="s">
        <v>118</v>
      </c>
      <c r="C13" s="111" t="s">
        <v>109</v>
      </c>
      <c r="D13" s="114">
        <v>1.21</v>
      </c>
      <c r="E13" s="118">
        <v>0.15790000000000001</v>
      </c>
      <c r="F13" s="105">
        <v>1.4378</v>
      </c>
      <c r="G13" s="105">
        <v>0.58299999999999996</v>
      </c>
      <c r="H13" s="105">
        <v>3.597</v>
      </c>
      <c r="I13" s="105">
        <v>0.32869999999999999</v>
      </c>
      <c r="J13" s="105">
        <v>1.8955</v>
      </c>
      <c r="K13" s="105">
        <v>2.0968</v>
      </c>
      <c r="L13" s="105">
        <v>1.7062999999999999</v>
      </c>
      <c r="M13" s="105">
        <v>3.8119999999999998</v>
      </c>
      <c r="N13" s="105">
        <v>4.7769000000000004</v>
      </c>
      <c r="O13" s="105">
        <v>-0.37169999999999997</v>
      </c>
      <c r="P13" s="105">
        <v>1.9514</v>
      </c>
      <c r="Q13" s="105">
        <v>-7.8445999999999998</v>
      </c>
      <c r="R13" s="105">
        <v>1.5528</v>
      </c>
      <c r="S13" s="105">
        <v>3.6962000000000002</v>
      </c>
      <c r="T13" s="119">
        <v>-1.8362000000000001</v>
      </c>
      <c r="U13" s="118">
        <v>1.9527000000000001</v>
      </c>
      <c r="V13" s="105">
        <v>-3.1941999999999999</v>
      </c>
      <c r="W13" s="105">
        <v>-0.6038</v>
      </c>
      <c r="X13" s="105">
        <v>2.0607000000000002</v>
      </c>
      <c r="Y13" s="105">
        <v>-4.8372000000000002</v>
      </c>
      <c r="Z13" s="105">
        <v>2.0097</v>
      </c>
      <c r="AA13" s="105">
        <v>5.4451999999999998</v>
      </c>
      <c r="AB13" s="105">
        <v>2.3153000000000001</v>
      </c>
      <c r="AC13" s="105">
        <v>2.6042999999999998</v>
      </c>
      <c r="AD13" s="105">
        <v>6.4363000000000001</v>
      </c>
      <c r="AE13" s="105">
        <v>-7.8445999999999998</v>
      </c>
      <c r="AF13" s="105">
        <v>-2.9426999999999999</v>
      </c>
      <c r="AG13" s="119">
        <v>4.8414000000000001</v>
      </c>
      <c r="AH13" s="118">
        <v>-0.3629</v>
      </c>
      <c r="AI13" s="105">
        <v>5.7588999999999997</v>
      </c>
      <c r="AJ13" s="119">
        <v>3.7702</v>
      </c>
      <c r="AK13" s="118">
        <v>1.7616000000000001</v>
      </c>
      <c r="AL13" s="105">
        <v>-1.2582</v>
      </c>
      <c r="AM13" s="105">
        <v>0.85419999999999996</v>
      </c>
      <c r="AN13" s="105">
        <v>7.8463000000000003</v>
      </c>
      <c r="AO13" s="105">
        <v>0.91279999999999994</v>
      </c>
      <c r="AP13" s="105">
        <v>1.1898</v>
      </c>
      <c r="AQ13" s="105">
        <v>4.2849000000000004</v>
      </c>
      <c r="AR13" s="105">
        <v>3.0988000000000002</v>
      </c>
      <c r="AS13" s="105">
        <v>0.62829999999999997</v>
      </c>
      <c r="AT13" s="105">
        <v>-5.2603999999999997</v>
      </c>
      <c r="AU13" s="105">
        <v>6.6528999999999998</v>
      </c>
      <c r="AV13" s="105">
        <v>-2.4195000000000002</v>
      </c>
      <c r="AW13" s="105">
        <v>9.6227999999999998</v>
      </c>
      <c r="AX13" s="105">
        <v>7.5990000000000002</v>
      </c>
      <c r="AY13" s="105">
        <v>-1.3046</v>
      </c>
      <c r="AZ13" s="105">
        <v>-1.9963</v>
      </c>
      <c r="BA13" s="105">
        <v>0.41399999999999998</v>
      </c>
      <c r="BB13" s="105">
        <v>7.1999999999999998E-3</v>
      </c>
      <c r="BC13" s="105">
        <v>3.2955999999999999</v>
      </c>
      <c r="BD13" s="105">
        <v>3.8974000000000002</v>
      </c>
      <c r="BE13" s="119">
        <v>0.98670000000000002</v>
      </c>
      <c r="BF13" s="118">
        <v>5.2172999999999998</v>
      </c>
      <c r="BG13" s="105">
        <v>3.5459000000000001</v>
      </c>
      <c r="BH13" s="105">
        <v>2.5363000000000002</v>
      </c>
      <c r="BI13" s="105">
        <v>5.9280999999999997</v>
      </c>
      <c r="BJ13" s="105">
        <v>1.4378</v>
      </c>
      <c r="BK13" s="105">
        <v>6.5137999999999998</v>
      </c>
      <c r="BL13" s="105">
        <v>-3.1644999999999999</v>
      </c>
      <c r="BM13" s="105">
        <v>-5.8005000000000004</v>
      </c>
      <c r="BN13" s="105">
        <v>-1.7226999999999999</v>
      </c>
      <c r="BO13" s="105">
        <v>5.7374000000000001</v>
      </c>
      <c r="BP13" s="105">
        <v>1.2628999999999999</v>
      </c>
      <c r="BQ13" s="105">
        <v>5.8047000000000004</v>
      </c>
      <c r="BR13" s="105">
        <v>0.625</v>
      </c>
      <c r="BS13" s="105">
        <v>1.3513999999999999</v>
      </c>
      <c r="BT13" s="105">
        <v>-1.0943000000000001</v>
      </c>
      <c r="BU13" s="105">
        <v>3.3043999999999998</v>
      </c>
      <c r="BV13" s="105">
        <v>7.2103000000000002</v>
      </c>
      <c r="BW13" s="105">
        <v>-0.505</v>
      </c>
      <c r="BX13" s="105">
        <v>6.0441000000000003</v>
      </c>
      <c r="BY13" s="105">
        <v>12.680099999999999</v>
      </c>
      <c r="BZ13" s="105">
        <v>-7.6044</v>
      </c>
      <c r="CA13" s="105">
        <v>3.79</v>
      </c>
      <c r="CB13" s="105">
        <v>-0.69869999999999999</v>
      </c>
      <c r="CC13" s="105">
        <v>2.7924000000000002</v>
      </c>
      <c r="CD13" s="105">
        <v>10.650399999999999</v>
      </c>
      <c r="CE13" s="105">
        <v>0.59050000000000002</v>
      </c>
      <c r="CF13" s="105">
        <v>6.1881000000000004</v>
      </c>
      <c r="CG13" s="105">
        <v>-0.55759999999999998</v>
      </c>
      <c r="CH13" s="105">
        <v>-3.6368</v>
      </c>
      <c r="CI13" s="105">
        <v>4.0980999999999996</v>
      </c>
      <c r="CJ13" s="105">
        <v>5.6256000000000004</v>
      </c>
      <c r="CK13" s="105">
        <v>-6.1551999999999998</v>
      </c>
      <c r="CL13" s="105">
        <v>-5.6856</v>
      </c>
      <c r="CM13" s="105">
        <v>3.9981</v>
      </c>
      <c r="CN13" s="105">
        <v>7.0237999999999996</v>
      </c>
      <c r="CO13" s="105">
        <v>1.6860999999999999</v>
      </c>
      <c r="CP13" s="105">
        <v>-5.0099999999999999E-2</v>
      </c>
      <c r="CQ13" s="105">
        <v>-1.3458000000000001</v>
      </c>
      <c r="CR13" s="119">
        <v>5.3417000000000003</v>
      </c>
    </row>
    <row r="14" spans="1:96" ht="18.75" customHeight="1" x14ac:dyDescent="0.2">
      <c r="A14" s="107">
        <v>11</v>
      </c>
      <c r="B14" s="111" t="s">
        <v>119</v>
      </c>
      <c r="C14" s="111" t="s">
        <v>109</v>
      </c>
      <c r="D14" s="114">
        <v>-0.2</v>
      </c>
      <c r="E14" s="118">
        <v>-0.98850000000000005</v>
      </c>
      <c r="F14" s="105">
        <v>0.57940000000000003</v>
      </c>
      <c r="G14" s="105">
        <v>-0.89690000000000003</v>
      </c>
      <c r="H14" s="105">
        <v>-0.89890000000000003</v>
      </c>
      <c r="I14" s="105">
        <v>-2.1381000000000001</v>
      </c>
      <c r="J14" s="105">
        <v>-0.3266</v>
      </c>
      <c r="K14" s="105">
        <v>1.7641</v>
      </c>
      <c r="L14" s="105">
        <v>0.10630000000000001</v>
      </c>
      <c r="M14" s="105">
        <v>0.55869999999999997</v>
      </c>
      <c r="N14" s="105">
        <v>-0.79159999999999997</v>
      </c>
      <c r="O14" s="105">
        <v>0.42</v>
      </c>
      <c r="P14" s="105">
        <v>2.1257999999999999</v>
      </c>
      <c r="Q14" s="105">
        <v>-2.1873999999999998</v>
      </c>
      <c r="R14" s="105">
        <v>-1.0404</v>
      </c>
      <c r="S14" s="105">
        <v>-1.9222999999999999</v>
      </c>
      <c r="T14" s="119">
        <v>2.1732</v>
      </c>
      <c r="U14" s="118">
        <v>-3.6716000000000002</v>
      </c>
      <c r="V14" s="105">
        <v>-1.6859</v>
      </c>
      <c r="W14" s="105">
        <v>0.373</v>
      </c>
      <c r="X14" s="105">
        <v>-0.7772</v>
      </c>
      <c r="Y14" s="105">
        <v>4.1961000000000004</v>
      </c>
      <c r="Z14" s="105">
        <v>0.72260000000000002</v>
      </c>
      <c r="AA14" s="105">
        <v>1.3422000000000001</v>
      </c>
      <c r="AB14" s="105">
        <v>-0.40739999999999998</v>
      </c>
      <c r="AC14" s="105">
        <v>-0.38700000000000001</v>
      </c>
      <c r="AD14" s="105">
        <v>-1.9473</v>
      </c>
      <c r="AE14" s="105">
        <v>-2.1873999999999998</v>
      </c>
      <c r="AF14" s="105">
        <v>0.26200000000000001</v>
      </c>
      <c r="AG14" s="119">
        <v>-0.53749999999999998</v>
      </c>
      <c r="AH14" s="118">
        <v>-0.9637</v>
      </c>
      <c r="AI14" s="105">
        <v>1.5589</v>
      </c>
      <c r="AJ14" s="119">
        <v>-0.79430000000000001</v>
      </c>
      <c r="AK14" s="118">
        <v>3.5912999999999999</v>
      </c>
      <c r="AL14" s="105">
        <v>4.9297000000000004</v>
      </c>
      <c r="AM14" s="105">
        <v>-0.81930000000000003</v>
      </c>
      <c r="AN14" s="105">
        <v>-1.5464</v>
      </c>
      <c r="AO14" s="105">
        <v>-4.9554</v>
      </c>
      <c r="AP14" s="105">
        <v>-5.4939</v>
      </c>
      <c r="AQ14" s="105">
        <v>-1.0730999999999999</v>
      </c>
      <c r="AR14" s="105">
        <v>2.8613</v>
      </c>
      <c r="AS14" s="105">
        <v>-1.6575</v>
      </c>
      <c r="AT14" s="105">
        <v>1.8424</v>
      </c>
      <c r="AU14" s="105">
        <v>0.2742</v>
      </c>
      <c r="AV14" s="105">
        <v>-5.6307</v>
      </c>
      <c r="AW14" s="105">
        <v>-0.94410000000000005</v>
      </c>
      <c r="AX14" s="105">
        <v>2.3054999999999999</v>
      </c>
      <c r="AY14" s="105">
        <v>0.76290000000000002</v>
      </c>
      <c r="AZ14" s="105">
        <v>-0.94469999999999998</v>
      </c>
      <c r="BA14" s="105">
        <v>-3.0173999999999999</v>
      </c>
      <c r="BB14" s="105">
        <v>-1.9494</v>
      </c>
      <c r="BC14" s="105">
        <v>0.71450000000000002</v>
      </c>
      <c r="BD14" s="105">
        <v>1.9043000000000001</v>
      </c>
      <c r="BE14" s="119">
        <v>-3.1473</v>
      </c>
      <c r="BF14" s="118">
        <v>7.7087000000000003</v>
      </c>
      <c r="BG14" s="105">
        <v>-2.9965999999999999</v>
      </c>
      <c r="BH14" s="105">
        <v>-4.7424999999999997</v>
      </c>
      <c r="BI14" s="105">
        <v>0.84</v>
      </c>
      <c r="BJ14" s="105">
        <v>0.57940000000000003</v>
      </c>
      <c r="BK14" s="105">
        <v>1.2249000000000001</v>
      </c>
      <c r="BL14" s="105">
        <v>3.1084999999999998</v>
      </c>
      <c r="BM14" s="105">
        <v>-7.6074999999999999</v>
      </c>
      <c r="BN14" s="105">
        <v>1.7128000000000001</v>
      </c>
      <c r="BO14" s="105">
        <v>2.8119000000000001</v>
      </c>
      <c r="BP14" s="105">
        <v>2.8363</v>
      </c>
      <c r="BQ14" s="105">
        <v>-2.5625</v>
      </c>
      <c r="BR14" s="105">
        <v>6.1262999999999996</v>
      </c>
      <c r="BS14" s="105">
        <v>6.7900999999999998</v>
      </c>
      <c r="BT14" s="105">
        <v>-2.8574999999999999</v>
      </c>
      <c r="BU14" s="105">
        <v>-0.90620000000000001</v>
      </c>
      <c r="BV14" s="105">
        <v>-6.6353</v>
      </c>
      <c r="BW14" s="105">
        <v>-2.1156999999999999</v>
      </c>
      <c r="BX14" s="105">
        <v>-2.8915999999999999</v>
      </c>
      <c r="BY14" s="105">
        <v>5.4093999999999998</v>
      </c>
      <c r="BZ14" s="105">
        <v>-5.5589000000000004</v>
      </c>
      <c r="CA14" s="105">
        <v>2.8028</v>
      </c>
      <c r="CB14" s="105">
        <v>1.0487</v>
      </c>
      <c r="CC14" s="105">
        <v>3.7492000000000001</v>
      </c>
      <c r="CD14" s="105">
        <v>-0.85209999999999997</v>
      </c>
      <c r="CE14" s="105">
        <v>-1.4826999999999999</v>
      </c>
      <c r="CF14" s="105">
        <v>1.7769999999999999</v>
      </c>
      <c r="CG14" s="105">
        <v>3.6700000000000003E-2</v>
      </c>
      <c r="CH14" s="105">
        <v>-2.1934</v>
      </c>
      <c r="CI14" s="105">
        <v>-5.2826000000000004</v>
      </c>
      <c r="CJ14" s="105">
        <v>-5.1000000000000004E-3</v>
      </c>
      <c r="CK14" s="105">
        <v>-5.4789000000000003</v>
      </c>
      <c r="CL14" s="105">
        <v>-0.8871</v>
      </c>
      <c r="CM14" s="105">
        <v>1.3042</v>
      </c>
      <c r="CN14" s="105">
        <v>4.2685000000000004</v>
      </c>
      <c r="CO14" s="105">
        <v>4.3654000000000002</v>
      </c>
      <c r="CP14" s="105">
        <v>1.8322000000000001</v>
      </c>
      <c r="CQ14" s="105">
        <v>4.5853000000000002</v>
      </c>
      <c r="CR14" s="119">
        <v>-2.4304999999999999</v>
      </c>
    </row>
    <row r="15" spans="1:96" ht="18.75" customHeight="1" x14ac:dyDescent="0.2">
      <c r="A15" s="107">
        <v>12</v>
      </c>
      <c r="B15" s="111" t="s">
        <v>120</v>
      </c>
      <c r="C15" s="111" t="s">
        <v>109</v>
      </c>
      <c r="D15" s="114">
        <v>0.35</v>
      </c>
      <c r="E15" s="118">
        <v>-2.0063</v>
      </c>
      <c r="F15" s="105">
        <v>-7.5300000000000006E-2</v>
      </c>
      <c r="G15" s="105">
        <v>0.98399999999999999</v>
      </c>
      <c r="H15" s="105">
        <v>1.8855999999999999</v>
      </c>
      <c r="I15" s="105">
        <v>-2.8368000000000002</v>
      </c>
      <c r="J15" s="105">
        <v>-0.13519999999999999</v>
      </c>
      <c r="K15" s="105">
        <v>1.5483</v>
      </c>
      <c r="L15" s="105">
        <v>-7.9200000000000007E-2</v>
      </c>
      <c r="M15" s="105">
        <v>-1.8756999999999999</v>
      </c>
      <c r="N15" s="105">
        <v>0.76549999999999996</v>
      </c>
      <c r="O15" s="105">
        <v>2.5918000000000001</v>
      </c>
      <c r="P15" s="105">
        <v>0.92230000000000001</v>
      </c>
      <c r="Q15" s="105">
        <v>1.6384000000000001</v>
      </c>
      <c r="R15" s="105">
        <v>0.10059999999999999</v>
      </c>
      <c r="S15" s="105">
        <v>-2.3001</v>
      </c>
      <c r="T15" s="119">
        <v>0.90269999999999995</v>
      </c>
      <c r="U15" s="118">
        <v>-3.0375999999999999</v>
      </c>
      <c r="V15" s="105">
        <v>1.1451</v>
      </c>
      <c r="W15" s="105">
        <v>-1.772</v>
      </c>
      <c r="X15" s="105">
        <v>2.0352999999999999</v>
      </c>
      <c r="Y15" s="105">
        <v>4.1257000000000001</v>
      </c>
      <c r="Z15" s="105">
        <v>0.65500000000000003</v>
      </c>
      <c r="AA15" s="105">
        <v>3.0036999999999998</v>
      </c>
      <c r="AB15" s="105">
        <v>-2.8409</v>
      </c>
      <c r="AC15" s="105">
        <v>-1.5007999999999999</v>
      </c>
      <c r="AD15" s="105">
        <v>1.2313000000000001</v>
      </c>
      <c r="AE15" s="105">
        <v>1.6384000000000001</v>
      </c>
      <c r="AF15" s="105">
        <v>-1.7312000000000001</v>
      </c>
      <c r="AG15" s="119">
        <v>3.4331999999999998</v>
      </c>
      <c r="AH15" s="118">
        <v>3.3656000000000001</v>
      </c>
      <c r="AI15" s="105">
        <v>-3.5680000000000001</v>
      </c>
      <c r="AJ15" s="119">
        <v>-4.0110999999999999</v>
      </c>
      <c r="AK15" s="118">
        <v>6.2560000000000002</v>
      </c>
      <c r="AL15" s="105">
        <v>3.2385000000000002</v>
      </c>
      <c r="AM15" s="105">
        <v>5.0690999999999997</v>
      </c>
      <c r="AN15" s="105">
        <v>2.7437999999999998</v>
      </c>
      <c r="AO15" s="105">
        <v>-5.4233000000000002</v>
      </c>
      <c r="AP15" s="105">
        <v>-4.3303000000000003</v>
      </c>
      <c r="AQ15" s="105">
        <v>4.0274000000000001</v>
      </c>
      <c r="AR15" s="105">
        <v>-1.4135</v>
      </c>
      <c r="AS15" s="105">
        <v>-0.54549999999999998</v>
      </c>
      <c r="AT15" s="105">
        <v>3.1288999999999998</v>
      </c>
      <c r="AU15" s="105">
        <v>-0.3241</v>
      </c>
      <c r="AV15" s="105">
        <v>-2.8641000000000001</v>
      </c>
      <c r="AW15" s="105">
        <v>-0.25</v>
      </c>
      <c r="AX15" s="105">
        <v>-0.93869999999999998</v>
      </c>
      <c r="AY15" s="105">
        <v>-0.40429999999999999</v>
      </c>
      <c r="AZ15" s="105">
        <v>-0.11609999999999999</v>
      </c>
      <c r="BA15" s="105">
        <v>0.30690000000000001</v>
      </c>
      <c r="BB15" s="105">
        <v>0.59750000000000003</v>
      </c>
      <c r="BC15" s="105">
        <v>-0.83440000000000003</v>
      </c>
      <c r="BD15" s="105">
        <v>1.4307000000000001</v>
      </c>
      <c r="BE15" s="119">
        <v>-2.4519000000000002</v>
      </c>
      <c r="BF15" s="118">
        <v>5.0750999999999999</v>
      </c>
      <c r="BG15" s="105">
        <v>-2.0705</v>
      </c>
      <c r="BH15" s="105">
        <v>-6.0792999999999999</v>
      </c>
      <c r="BI15" s="105">
        <v>0.26250000000000001</v>
      </c>
      <c r="BJ15" s="105">
        <v>-7.5300000000000006E-2</v>
      </c>
      <c r="BK15" s="105">
        <v>5.4682000000000004</v>
      </c>
      <c r="BL15" s="105">
        <v>2.4317000000000002</v>
      </c>
      <c r="BM15" s="105">
        <v>-4.5212000000000003</v>
      </c>
      <c r="BN15" s="105">
        <v>1.321</v>
      </c>
      <c r="BO15" s="105">
        <v>4.7042999999999999</v>
      </c>
      <c r="BP15" s="105">
        <v>-2.2925</v>
      </c>
      <c r="BQ15" s="105">
        <v>-2.7696000000000001</v>
      </c>
      <c r="BR15" s="105">
        <v>2.3900999999999999</v>
      </c>
      <c r="BS15" s="105">
        <v>3.3738999999999999</v>
      </c>
      <c r="BT15" s="105">
        <v>-8.4786000000000001</v>
      </c>
      <c r="BU15" s="105">
        <v>0.73370000000000002</v>
      </c>
      <c r="BV15" s="105">
        <v>-6.6311</v>
      </c>
      <c r="BW15" s="105">
        <v>-5.7439</v>
      </c>
      <c r="BX15" s="105">
        <v>-3.5156000000000001</v>
      </c>
      <c r="BY15" s="105">
        <v>5.4062000000000001</v>
      </c>
      <c r="BZ15" s="105">
        <v>-3.6505000000000001</v>
      </c>
      <c r="CA15" s="105">
        <v>4.5650000000000004</v>
      </c>
      <c r="CB15" s="105">
        <v>7.2088000000000001</v>
      </c>
      <c r="CC15" s="105">
        <v>4.0701000000000001</v>
      </c>
      <c r="CD15" s="105">
        <v>2.1400999999999999</v>
      </c>
      <c r="CE15" s="105">
        <v>-5.22</v>
      </c>
      <c r="CF15" s="105">
        <v>1.4927999999999999</v>
      </c>
      <c r="CG15" s="105">
        <v>-0.46789999999999998</v>
      </c>
      <c r="CH15" s="105">
        <v>-5.9333999999999998</v>
      </c>
      <c r="CI15" s="105">
        <v>-1.0412999999999999</v>
      </c>
      <c r="CJ15" s="105">
        <v>0.50970000000000004</v>
      </c>
      <c r="CK15" s="105">
        <v>-5.3334999999999999</v>
      </c>
      <c r="CL15" s="105">
        <v>-0.63180000000000003</v>
      </c>
      <c r="CM15" s="105">
        <v>3.0202</v>
      </c>
      <c r="CN15" s="105">
        <v>2.6747000000000001</v>
      </c>
      <c r="CO15" s="105">
        <v>1.3784000000000001</v>
      </c>
      <c r="CP15" s="105">
        <v>-2.0099999999999998</v>
      </c>
      <c r="CQ15" s="105">
        <v>6.8691000000000004</v>
      </c>
      <c r="CR15" s="119">
        <v>-5.0162000000000004</v>
      </c>
    </row>
    <row r="16" spans="1:96" ht="18.75" customHeight="1" x14ac:dyDescent="0.2">
      <c r="A16" s="107">
        <v>13</v>
      </c>
      <c r="B16" s="111" t="s">
        <v>121</v>
      </c>
      <c r="C16" s="111" t="s">
        <v>122</v>
      </c>
      <c r="D16" s="114">
        <v>1.55</v>
      </c>
      <c r="E16" s="118">
        <v>5.1207000000000003</v>
      </c>
      <c r="F16" s="105">
        <v>-5.7523999999999997</v>
      </c>
      <c r="G16" s="105">
        <v>1.2051000000000001</v>
      </c>
      <c r="H16" s="105">
        <v>-2.2562000000000002</v>
      </c>
      <c r="I16" s="105">
        <v>-0.94330000000000003</v>
      </c>
      <c r="J16" s="105">
        <v>-0.2329</v>
      </c>
      <c r="K16" s="105">
        <v>2.08</v>
      </c>
      <c r="L16" s="105">
        <v>2.9268999999999998</v>
      </c>
      <c r="M16" s="105">
        <v>1.3633</v>
      </c>
      <c r="N16" s="105">
        <v>-3.3973</v>
      </c>
      <c r="O16" s="105">
        <v>-1.4271</v>
      </c>
      <c r="P16" s="105">
        <v>-0.63649999999999995</v>
      </c>
      <c r="Q16" s="105">
        <v>2.8852000000000002</v>
      </c>
      <c r="R16" s="105">
        <v>7.2637</v>
      </c>
      <c r="S16" s="105">
        <v>-5.4084000000000003</v>
      </c>
      <c r="T16" s="119">
        <v>8.9763999999999999</v>
      </c>
      <c r="U16" s="118">
        <v>-3.4636999999999998</v>
      </c>
      <c r="V16" s="105">
        <v>2.2738</v>
      </c>
      <c r="W16" s="105">
        <v>6.2755999999999998</v>
      </c>
      <c r="X16" s="105">
        <v>4.3097000000000003</v>
      </c>
      <c r="Y16" s="105">
        <v>-0.17319999999999999</v>
      </c>
      <c r="Z16" s="105">
        <v>2.5588000000000002</v>
      </c>
      <c r="AA16" s="105">
        <v>-7.3390000000000004</v>
      </c>
      <c r="AB16" s="105">
        <v>2.7823000000000002</v>
      </c>
      <c r="AC16" s="105">
        <v>12.5702</v>
      </c>
      <c r="AD16" s="105">
        <v>-3.5427</v>
      </c>
      <c r="AE16" s="105">
        <v>2.8852000000000002</v>
      </c>
      <c r="AF16" s="105">
        <v>10.9985</v>
      </c>
      <c r="AG16" s="119">
        <v>-1.0247999999999999</v>
      </c>
      <c r="AH16" s="118">
        <v>1.4064000000000001</v>
      </c>
      <c r="AI16" s="105">
        <v>-1.5829</v>
      </c>
      <c r="AJ16" s="119">
        <v>0.3715</v>
      </c>
      <c r="AK16" s="118">
        <v>-0.35470000000000002</v>
      </c>
      <c r="AL16" s="105">
        <v>8.9468999999999994</v>
      </c>
      <c r="AM16" s="105">
        <v>-4.1959999999999997</v>
      </c>
      <c r="AN16" s="105">
        <v>0.74299999999999999</v>
      </c>
      <c r="AO16" s="105">
        <v>1.0402</v>
      </c>
      <c r="AP16" s="105">
        <v>-11.693199999999999</v>
      </c>
      <c r="AQ16" s="105">
        <v>2.08</v>
      </c>
      <c r="AR16" s="105">
        <v>3.5825999999999998</v>
      </c>
      <c r="AS16" s="105">
        <v>0.96689999999999998</v>
      </c>
      <c r="AT16" s="105">
        <v>2.7521</v>
      </c>
      <c r="AU16" s="105">
        <v>-6.9165000000000001</v>
      </c>
      <c r="AV16" s="105">
        <v>-2.4727000000000001</v>
      </c>
      <c r="AW16" s="105">
        <v>0.64880000000000004</v>
      </c>
      <c r="AX16" s="105">
        <v>-0.34710000000000002</v>
      </c>
      <c r="AY16" s="105">
        <v>-2.8694000000000002</v>
      </c>
      <c r="AZ16" s="105">
        <v>-4.2179000000000002</v>
      </c>
      <c r="BA16" s="105">
        <v>0.81699999999999995</v>
      </c>
      <c r="BB16" s="105">
        <v>1.3666</v>
      </c>
      <c r="BC16" s="105">
        <v>4.8171999999999997</v>
      </c>
      <c r="BD16" s="105">
        <v>-2.2709000000000001</v>
      </c>
      <c r="BE16" s="119">
        <v>3.0539999999999998</v>
      </c>
      <c r="BF16" s="118">
        <v>-0.86750000000000005</v>
      </c>
      <c r="BG16" s="105">
        <v>-3.7141999999999999</v>
      </c>
      <c r="BH16" s="105">
        <v>-2.8769999999999998</v>
      </c>
      <c r="BI16" s="105">
        <v>3.8483999999999998</v>
      </c>
      <c r="BJ16" s="105">
        <v>-5.7523999999999997</v>
      </c>
      <c r="BK16" s="105">
        <v>0.3553</v>
      </c>
      <c r="BL16" s="105">
        <v>8.5001999999999995</v>
      </c>
      <c r="BM16" s="105">
        <v>2.1772999999999998</v>
      </c>
      <c r="BN16" s="105">
        <v>2.6181000000000001</v>
      </c>
      <c r="BO16" s="105">
        <v>-2.1023000000000001</v>
      </c>
      <c r="BP16" s="105">
        <v>0.56969999999999998</v>
      </c>
      <c r="BQ16" s="105">
        <v>-6.2098000000000004</v>
      </c>
      <c r="BR16" s="105">
        <v>-5.09</v>
      </c>
      <c r="BS16" s="105">
        <v>2.6692999999999998</v>
      </c>
      <c r="BT16" s="105">
        <v>-0.47299999999999998</v>
      </c>
      <c r="BU16" s="105">
        <v>-4.6186999999999996</v>
      </c>
      <c r="BV16" s="105">
        <v>2.9077000000000002</v>
      </c>
      <c r="BW16" s="105">
        <v>-4.5998000000000001</v>
      </c>
      <c r="BX16" s="105">
        <v>-2.3489</v>
      </c>
      <c r="BY16" s="105">
        <v>-2.5992000000000002</v>
      </c>
      <c r="BZ16" s="105">
        <v>-6.1864999999999997</v>
      </c>
      <c r="CA16" s="105">
        <v>14.2423</v>
      </c>
      <c r="CB16" s="105">
        <v>-2.3717999999999999</v>
      </c>
      <c r="CC16" s="105">
        <v>-7.2637999999999998</v>
      </c>
      <c r="CD16" s="105">
        <v>3.0432999999999999</v>
      </c>
      <c r="CE16" s="105">
        <v>-4.5994000000000002</v>
      </c>
      <c r="CF16" s="105">
        <v>-4.7103000000000002</v>
      </c>
      <c r="CG16" s="105">
        <v>2.6615000000000002</v>
      </c>
      <c r="CH16" s="105">
        <v>1.1913</v>
      </c>
      <c r="CI16" s="105">
        <v>0.73370000000000002</v>
      </c>
      <c r="CJ16" s="105">
        <v>0.68079999999999996</v>
      </c>
      <c r="CK16" s="105">
        <v>-3.0045999999999999</v>
      </c>
      <c r="CL16" s="105">
        <v>7.9519000000000002</v>
      </c>
      <c r="CM16" s="105">
        <v>4.5655000000000001</v>
      </c>
      <c r="CN16" s="105">
        <v>1.2090000000000001</v>
      </c>
      <c r="CO16" s="105">
        <v>1.0279</v>
      </c>
      <c r="CP16" s="105">
        <v>-2.1293000000000002</v>
      </c>
      <c r="CQ16" s="105">
        <v>-4.2180999999999997</v>
      </c>
      <c r="CR16" s="119">
        <v>4.4362000000000004</v>
      </c>
    </row>
    <row r="17" spans="1:96" ht="18.75" customHeight="1" x14ac:dyDescent="0.2">
      <c r="A17" s="107">
        <v>15</v>
      </c>
      <c r="B17" s="111" t="s">
        <v>123</v>
      </c>
      <c r="C17" s="111" t="s">
        <v>124</v>
      </c>
      <c r="D17" s="114">
        <v>-0.2</v>
      </c>
      <c r="E17" s="118">
        <v>0.89590000000000003</v>
      </c>
      <c r="F17" s="105">
        <v>1.1014999999999999</v>
      </c>
      <c r="G17" s="105">
        <v>-0.9113</v>
      </c>
      <c r="H17" s="105">
        <v>-1.621</v>
      </c>
      <c r="I17" s="105">
        <v>-0.98499999999999999</v>
      </c>
      <c r="J17" s="105">
        <v>3.4731999999999998</v>
      </c>
      <c r="K17" s="105">
        <v>0.50749999999999995</v>
      </c>
      <c r="L17" s="105">
        <v>1.216</v>
      </c>
      <c r="M17" s="105">
        <v>-1.7323</v>
      </c>
      <c r="N17" s="105">
        <v>1.9087000000000001</v>
      </c>
      <c r="O17" s="105">
        <v>1.655</v>
      </c>
      <c r="P17" s="105">
        <v>1.9197</v>
      </c>
      <c r="Q17" s="105">
        <v>8.4512</v>
      </c>
      <c r="R17" s="105">
        <v>-4.3529999999999998</v>
      </c>
      <c r="S17" s="105">
        <v>-2.7564000000000002</v>
      </c>
      <c r="T17" s="119">
        <v>-2.3923000000000001</v>
      </c>
      <c r="U17" s="118">
        <v>2.1724999999999999</v>
      </c>
      <c r="V17" s="105">
        <v>-5.8632</v>
      </c>
      <c r="W17" s="105">
        <v>3.7707000000000002</v>
      </c>
      <c r="X17" s="105">
        <v>1.2732000000000001</v>
      </c>
      <c r="Y17" s="105">
        <v>1.2447999999999999</v>
      </c>
      <c r="Z17" s="105">
        <v>-1.5656000000000001</v>
      </c>
      <c r="AA17" s="105">
        <v>4.1642999999999999</v>
      </c>
      <c r="AB17" s="105">
        <v>-3.6154999999999999</v>
      </c>
      <c r="AC17" s="105">
        <v>-5.6032000000000002</v>
      </c>
      <c r="AD17" s="105">
        <v>3.6322000000000001</v>
      </c>
      <c r="AE17" s="105">
        <v>8.4512</v>
      </c>
      <c r="AF17" s="105">
        <v>-2.4106000000000001</v>
      </c>
      <c r="AG17" s="119">
        <v>-1.3217000000000001</v>
      </c>
      <c r="AH17" s="118">
        <v>-8.2201000000000004</v>
      </c>
      <c r="AI17" s="105">
        <v>1.2E-2</v>
      </c>
      <c r="AJ17" s="119">
        <v>-4.4400000000000002E-2</v>
      </c>
      <c r="AK17" s="118">
        <v>-2.5708000000000002</v>
      </c>
      <c r="AL17" s="105">
        <v>-2.9794999999999998</v>
      </c>
      <c r="AM17" s="105">
        <v>4.9500000000000002E-2</v>
      </c>
      <c r="AN17" s="105">
        <v>2.2098</v>
      </c>
      <c r="AO17" s="105">
        <v>-0.40749999999999997</v>
      </c>
      <c r="AP17" s="105">
        <v>-1.0403</v>
      </c>
      <c r="AQ17" s="105">
        <v>3.5181</v>
      </c>
      <c r="AR17" s="105">
        <v>-4.3730000000000002</v>
      </c>
      <c r="AS17" s="105">
        <v>2.9026000000000001</v>
      </c>
      <c r="AT17" s="105">
        <v>-0.37740000000000001</v>
      </c>
      <c r="AU17" s="105">
        <v>3.7814999999999999</v>
      </c>
      <c r="AV17" s="105">
        <v>2.0270999999999999</v>
      </c>
      <c r="AW17" s="105">
        <v>5.6380999999999997</v>
      </c>
      <c r="AX17" s="105">
        <v>-1.2242</v>
      </c>
      <c r="AY17" s="105">
        <v>-0.68610000000000004</v>
      </c>
      <c r="AZ17" s="105">
        <v>-0.77639999999999998</v>
      </c>
      <c r="BA17" s="105">
        <v>-4.0105000000000004</v>
      </c>
      <c r="BB17" s="105">
        <v>0.4365</v>
      </c>
      <c r="BC17" s="105">
        <v>-2.2000000000000001E-3</v>
      </c>
      <c r="BD17" s="105">
        <v>4.8033000000000001</v>
      </c>
      <c r="BE17" s="119">
        <v>-3.6305000000000001</v>
      </c>
      <c r="BF17" s="118">
        <v>-1.5956999999999999</v>
      </c>
      <c r="BG17" s="105">
        <v>-8.3665000000000003</v>
      </c>
      <c r="BH17" s="105">
        <v>-0.6613</v>
      </c>
      <c r="BI17" s="105">
        <v>6.7499000000000002</v>
      </c>
      <c r="BJ17" s="105">
        <v>1.1014999999999999</v>
      </c>
      <c r="BK17" s="105">
        <v>2.6861999999999999</v>
      </c>
      <c r="BL17" s="105">
        <v>1.4189000000000001</v>
      </c>
      <c r="BM17" s="105">
        <v>1.4443999999999999</v>
      </c>
      <c r="BN17" s="105">
        <v>-1.8265</v>
      </c>
      <c r="BO17" s="105">
        <v>3.4712000000000001</v>
      </c>
      <c r="BP17" s="105">
        <v>-3.6594000000000002</v>
      </c>
      <c r="BQ17" s="105">
        <v>-3.1705000000000001</v>
      </c>
      <c r="BR17" s="105">
        <v>5.0179</v>
      </c>
      <c r="BS17" s="105">
        <v>-1.8236000000000001</v>
      </c>
      <c r="BT17" s="105">
        <v>-1.9774</v>
      </c>
      <c r="BU17" s="105">
        <v>-1.8641000000000001</v>
      </c>
      <c r="BV17" s="105">
        <v>2.5225</v>
      </c>
      <c r="BW17" s="105">
        <v>-5.5537999999999998</v>
      </c>
      <c r="BX17" s="105">
        <v>-2.2585000000000002</v>
      </c>
      <c r="BY17" s="105">
        <v>-0.29449999999999998</v>
      </c>
      <c r="BZ17" s="105">
        <v>-2.4487999999999999</v>
      </c>
      <c r="CA17" s="105">
        <v>7.8579999999999997</v>
      </c>
      <c r="CB17" s="105">
        <v>-9.3749000000000002</v>
      </c>
      <c r="CC17" s="105">
        <v>-4.2752999999999997</v>
      </c>
      <c r="CD17" s="105">
        <v>-0.66839999999999999</v>
      </c>
      <c r="CE17" s="105">
        <v>-4.032</v>
      </c>
      <c r="CF17" s="105">
        <v>-6.6679000000000004</v>
      </c>
      <c r="CG17" s="105">
        <v>3.7808000000000002</v>
      </c>
      <c r="CH17" s="105">
        <v>-3.7665999999999999</v>
      </c>
      <c r="CI17" s="105">
        <v>0.34510000000000002</v>
      </c>
      <c r="CJ17" s="105">
        <v>-7.5590000000000002</v>
      </c>
      <c r="CK17" s="105">
        <v>-4.4755000000000003</v>
      </c>
      <c r="CL17" s="105">
        <v>1.58</v>
      </c>
      <c r="CM17" s="105">
        <v>4.3952</v>
      </c>
      <c r="CN17" s="105">
        <v>-3.8466999999999998</v>
      </c>
      <c r="CO17" s="105">
        <v>-7.8909000000000002</v>
      </c>
      <c r="CP17" s="105">
        <v>-0.96279999999999999</v>
      </c>
      <c r="CQ17" s="105">
        <v>-0.71199999999999997</v>
      </c>
      <c r="CR17" s="119">
        <v>-4.8781999999999996</v>
      </c>
    </row>
    <row r="18" spans="1:96" ht="18.75" customHeight="1" x14ac:dyDescent="0.2">
      <c r="A18" s="107">
        <v>17</v>
      </c>
      <c r="B18" s="111" t="s">
        <v>125</v>
      </c>
      <c r="C18" s="111" t="s">
        <v>109</v>
      </c>
      <c r="D18" s="114">
        <v>-1.7</v>
      </c>
      <c r="E18" s="118">
        <v>4.7862</v>
      </c>
      <c r="F18" s="105">
        <v>-11.133699999999999</v>
      </c>
      <c r="G18" s="105">
        <v>2.6128</v>
      </c>
      <c r="H18" s="105">
        <v>-3.4761000000000002</v>
      </c>
      <c r="I18" s="105">
        <v>-7.7424999999999997</v>
      </c>
      <c r="J18" s="105">
        <v>4.7977999999999996</v>
      </c>
      <c r="K18" s="105">
        <v>-1.2787999999999999</v>
      </c>
      <c r="L18" s="105">
        <v>0.69199999999999995</v>
      </c>
      <c r="M18" s="105">
        <v>4.2198000000000002</v>
      </c>
      <c r="N18" s="105">
        <v>8.7675999999999998</v>
      </c>
      <c r="O18" s="105">
        <v>-11.165900000000001</v>
      </c>
      <c r="P18" s="105">
        <v>-2.4117999999999999</v>
      </c>
      <c r="Q18" s="105">
        <v>7.8112000000000004</v>
      </c>
      <c r="R18" s="105">
        <v>-3.0226999999999999</v>
      </c>
      <c r="S18" s="105">
        <v>4.2527999999999997</v>
      </c>
      <c r="T18" s="119">
        <v>-7.6058000000000003</v>
      </c>
      <c r="U18" s="118">
        <v>-11.219799999999999</v>
      </c>
      <c r="V18" s="105">
        <v>8.1837999999999997</v>
      </c>
      <c r="W18" s="105">
        <v>6.8433999999999999</v>
      </c>
      <c r="X18" s="105">
        <v>4.1386000000000003</v>
      </c>
      <c r="Y18" s="105">
        <v>-15.831899999999999</v>
      </c>
      <c r="Z18" s="105">
        <v>-4.2826000000000004</v>
      </c>
      <c r="AA18" s="105">
        <v>4.7163000000000004</v>
      </c>
      <c r="AB18" s="105">
        <v>4.0167999999999999</v>
      </c>
      <c r="AC18" s="105">
        <v>-5.5252999999999997</v>
      </c>
      <c r="AD18" s="105">
        <v>18.574000000000002</v>
      </c>
      <c r="AE18" s="105">
        <v>7.8112000000000004</v>
      </c>
      <c r="AF18" s="105">
        <v>-17.8659</v>
      </c>
      <c r="AG18" s="119">
        <v>3.6492</v>
      </c>
      <c r="AH18" s="118">
        <v>12.0769</v>
      </c>
      <c r="AI18" s="105">
        <v>-10.709300000000001</v>
      </c>
      <c r="AJ18" s="119">
        <v>13.511200000000001</v>
      </c>
      <c r="AK18" s="118">
        <v>1.9555</v>
      </c>
      <c r="AL18" s="105">
        <v>4.6818</v>
      </c>
      <c r="AM18" s="105">
        <v>-13.561</v>
      </c>
      <c r="AN18" s="105">
        <v>-11.282999999999999</v>
      </c>
      <c r="AO18" s="105">
        <v>-9.6753999999999998</v>
      </c>
      <c r="AP18" s="105">
        <v>9.8574000000000002</v>
      </c>
      <c r="AQ18" s="105">
        <v>9.7451000000000008</v>
      </c>
      <c r="AR18" s="105">
        <v>1.3915</v>
      </c>
      <c r="AS18" s="105">
        <v>9.4014000000000006</v>
      </c>
      <c r="AT18" s="105">
        <v>8.3452000000000002</v>
      </c>
      <c r="AU18" s="105">
        <v>-0.58260000000000001</v>
      </c>
      <c r="AV18" s="105">
        <v>-10.539899999999999</v>
      </c>
      <c r="AW18" s="105">
        <v>2.6623000000000001</v>
      </c>
      <c r="AX18" s="105">
        <v>-6.6234000000000002</v>
      </c>
      <c r="AY18" s="105">
        <v>-12.7818</v>
      </c>
      <c r="AZ18" s="105">
        <v>-17.9437</v>
      </c>
      <c r="BA18" s="105">
        <v>-4.0693000000000001</v>
      </c>
      <c r="BB18" s="105">
        <v>1.1013999999999999</v>
      </c>
      <c r="BC18" s="105">
        <v>-8.4819999999999993</v>
      </c>
      <c r="BD18" s="105">
        <v>6.0366999999999997</v>
      </c>
      <c r="BE18" s="119">
        <v>2.1044999999999998</v>
      </c>
      <c r="BF18" s="118">
        <v>13.021599999999999</v>
      </c>
      <c r="BG18" s="105"/>
      <c r="BH18" s="105">
        <v>-4.8754999999999997</v>
      </c>
      <c r="BI18" s="105">
        <v>4.3676000000000004</v>
      </c>
      <c r="BJ18" s="105">
        <v>-11.133699999999999</v>
      </c>
      <c r="BK18" s="105">
        <v>-4.0542999999999996</v>
      </c>
      <c r="BL18" s="105">
        <v>-14.9678</v>
      </c>
      <c r="BM18" s="105"/>
      <c r="BN18" s="105">
        <v>-6.4793000000000003</v>
      </c>
      <c r="BO18" s="105">
        <v>14.091799999999999</v>
      </c>
      <c r="BP18" s="105">
        <v>10.495799999999999</v>
      </c>
      <c r="BQ18" s="105">
        <v>-9.0554000000000006</v>
      </c>
      <c r="BR18" s="105"/>
      <c r="BS18" s="105">
        <v>21.954899999999999</v>
      </c>
      <c r="BT18" s="105"/>
      <c r="BU18" s="105">
        <v>4.5484</v>
      </c>
      <c r="BV18" s="105"/>
      <c r="BW18" s="105"/>
      <c r="BX18" s="105">
        <v>2.4967000000000001</v>
      </c>
      <c r="BY18" s="105"/>
      <c r="BZ18" s="105"/>
      <c r="CA18" s="105"/>
      <c r="CB18" s="105"/>
      <c r="CC18" s="105"/>
      <c r="CD18" s="105">
        <v>19.491</v>
      </c>
      <c r="CE18" s="105"/>
      <c r="CF18" s="105"/>
      <c r="CG18" s="105"/>
      <c r="CH18" s="105"/>
      <c r="CI18" s="105"/>
      <c r="CJ18" s="105"/>
      <c r="CK18" s="105"/>
      <c r="CL18" s="105"/>
      <c r="CM18" s="105">
        <v>0.43290000000000001</v>
      </c>
      <c r="CN18" s="105"/>
      <c r="CO18" s="105"/>
      <c r="CP18" s="105"/>
      <c r="CQ18" s="105"/>
      <c r="CR18" s="119"/>
    </row>
    <row r="19" spans="1:96" ht="18.75" customHeight="1" x14ac:dyDescent="0.2">
      <c r="A19" s="107">
        <v>18</v>
      </c>
      <c r="B19" s="111" t="s">
        <v>126</v>
      </c>
      <c r="C19" s="111" t="s">
        <v>109</v>
      </c>
      <c r="D19" s="114">
        <v>0.16</v>
      </c>
      <c r="E19" s="118">
        <v>-0.76690000000000003</v>
      </c>
      <c r="F19" s="105">
        <v>0.53910000000000002</v>
      </c>
      <c r="G19" s="105">
        <v>1.8789</v>
      </c>
      <c r="H19" s="105">
        <v>0.36480000000000001</v>
      </c>
      <c r="I19" s="105">
        <v>-1.2381</v>
      </c>
      <c r="J19" s="105">
        <v>1.7237</v>
      </c>
      <c r="K19" s="105">
        <v>2.0617000000000001</v>
      </c>
      <c r="L19" s="105">
        <v>1.0427999999999999</v>
      </c>
      <c r="M19" s="105">
        <v>1.9900000000000001E-2</v>
      </c>
      <c r="N19" s="105">
        <v>-1.2438</v>
      </c>
      <c r="O19" s="105">
        <v>-1.885</v>
      </c>
      <c r="P19" s="105">
        <v>3.9028</v>
      </c>
      <c r="Q19" s="105">
        <v>0.6482</v>
      </c>
      <c r="R19" s="105">
        <v>3.7988</v>
      </c>
      <c r="S19" s="105">
        <v>0.86960000000000004</v>
      </c>
      <c r="T19" s="119">
        <v>-3.5819999999999999</v>
      </c>
      <c r="U19" s="118">
        <v>-1.4467000000000001</v>
      </c>
      <c r="V19" s="105">
        <v>2.2902</v>
      </c>
      <c r="W19" s="105">
        <v>-2.6074999999999999</v>
      </c>
      <c r="X19" s="105">
        <v>3.2747999999999999</v>
      </c>
      <c r="Y19" s="105">
        <v>-8.0231999999999992</v>
      </c>
      <c r="Z19" s="105">
        <v>0.38500000000000001</v>
      </c>
      <c r="AA19" s="105">
        <v>2.4719000000000002</v>
      </c>
      <c r="AB19" s="105">
        <v>-0.12540000000000001</v>
      </c>
      <c r="AC19" s="105">
        <v>4.8920000000000003</v>
      </c>
      <c r="AD19" s="105">
        <v>-2.1436000000000002</v>
      </c>
      <c r="AE19" s="105">
        <v>0.6482</v>
      </c>
      <c r="AF19" s="105">
        <v>-5.3150000000000004</v>
      </c>
      <c r="AG19" s="119">
        <v>3.1667000000000001</v>
      </c>
      <c r="AH19" s="118">
        <v>0.93159999999999998</v>
      </c>
      <c r="AI19" s="105">
        <v>2.7052</v>
      </c>
      <c r="AJ19" s="119">
        <v>-3.4603999999999999</v>
      </c>
      <c r="AK19" s="118">
        <v>-2.8426</v>
      </c>
      <c r="AL19" s="105">
        <v>-1.8778999999999999</v>
      </c>
      <c r="AM19" s="105">
        <v>2.5068999999999999</v>
      </c>
      <c r="AN19" s="105">
        <v>3.5802999999999998</v>
      </c>
      <c r="AO19" s="105">
        <v>2.6227</v>
      </c>
      <c r="AP19" s="105">
        <v>-0.48249999999999998</v>
      </c>
      <c r="AQ19" s="105">
        <v>7.6582999999999997</v>
      </c>
      <c r="AR19" s="105">
        <v>0.61009999999999998</v>
      </c>
      <c r="AS19" s="105">
        <v>2.4131</v>
      </c>
      <c r="AT19" s="105">
        <v>-4.9983000000000004</v>
      </c>
      <c r="AU19" s="105">
        <v>-4.0800000000000003E-2</v>
      </c>
      <c r="AV19" s="105">
        <v>3.9556</v>
      </c>
      <c r="AW19" s="105">
        <v>3.1236999999999999</v>
      </c>
      <c r="AX19" s="105">
        <v>3.3773</v>
      </c>
      <c r="AY19" s="105">
        <v>-5.1241000000000003</v>
      </c>
      <c r="AZ19" s="105">
        <v>-6.7891000000000004</v>
      </c>
      <c r="BA19" s="105">
        <v>-6.5670000000000002</v>
      </c>
      <c r="BB19" s="105">
        <v>5.9226999999999999</v>
      </c>
      <c r="BC19" s="105">
        <v>0.1608</v>
      </c>
      <c r="BD19" s="105">
        <v>5.2843999999999998</v>
      </c>
      <c r="BE19" s="119">
        <v>1.9107000000000001</v>
      </c>
      <c r="BF19" s="118">
        <v>8.1753999999999998</v>
      </c>
      <c r="BG19" s="105">
        <v>-1.6497999999999999</v>
      </c>
      <c r="BH19" s="105">
        <v>-2.8069999999999999</v>
      </c>
      <c r="BI19" s="105">
        <v>-1.0295000000000001</v>
      </c>
      <c r="BJ19" s="105">
        <v>0.53910000000000002</v>
      </c>
      <c r="BK19" s="105">
        <v>5.2072000000000003</v>
      </c>
      <c r="BL19" s="105">
        <v>0.92390000000000005</v>
      </c>
      <c r="BM19" s="105">
        <v>-9.9147999999999996</v>
      </c>
      <c r="BN19" s="105">
        <v>4.7824</v>
      </c>
      <c r="BO19" s="105">
        <v>6.0885999999999996</v>
      </c>
      <c r="BP19" s="105">
        <v>-3.7418</v>
      </c>
      <c r="BQ19" s="105">
        <v>-5.2084000000000001</v>
      </c>
      <c r="BR19" s="105">
        <v>5.7775999999999996</v>
      </c>
      <c r="BS19" s="105">
        <v>-0.35720000000000002</v>
      </c>
      <c r="BT19" s="105">
        <v>-4.7915000000000001</v>
      </c>
      <c r="BU19" s="105">
        <v>4.2000000000000003E-2</v>
      </c>
      <c r="BV19" s="105">
        <v>-5.1205999999999996</v>
      </c>
      <c r="BW19" s="105">
        <v>-3.0851999999999999</v>
      </c>
      <c r="BX19" s="105">
        <v>-11.4794</v>
      </c>
      <c r="BY19" s="105">
        <v>8.3590999999999998</v>
      </c>
      <c r="BZ19" s="105">
        <v>-5.4078999999999997</v>
      </c>
      <c r="CA19" s="105">
        <v>5.7099000000000002</v>
      </c>
      <c r="CB19" s="105">
        <v>2.4900000000000002</v>
      </c>
      <c r="CC19" s="105">
        <v>7.7205000000000004</v>
      </c>
      <c r="CD19" s="105">
        <v>2.7004000000000001</v>
      </c>
      <c r="CE19" s="105">
        <v>-10.5526</v>
      </c>
      <c r="CF19" s="105">
        <v>3.2787000000000002</v>
      </c>
      <c r="CG19" s="105">
        <v>-2.1088</v>
      </c>
      <c r="CH19" s="105">
        <v>-2.4390999999999998</v>
      </c>
      <c r="CI19" s="105">
        <v>0.39539999999999997</v>
      </c>
      <c r="CJ19" s="105">
        <v>3.5657999999999999</v>
      </c>
      <c r="CK19" s="105">
        <v>-5.4093999999999998</v>
      </c>
      <c r="CL19" s="105">
        <v>1.5656000000000001</v>
      </c>
      <c r="CM19" s="105">
        <v>6.0593000000000004</v>
      </c>
      <c r="CN19" s="105">
        <v>11.4747</v>
      </c>
      <c r="CO19" s="105">
        <v>-4.1555</v>
      </c>
      <c r="CP19" s="105">
        <v>6.2450999999999999</v>
      </c>
      <c r="CQ19" s="105">
        <v>3.6539999999999999</v>
      </c>
      <c r="CR19" s="119">
        <v>-1.4919</v>
      </c>
    </row>
    <row r="20" spans="1:96" ht="18.75" customHeight="1" x14ac:dyDescent="0.2">
      <c r="A20" s="107">
        <v>19</v>
      </c>
      <c r="B20" s="111" t="s">
        <v>127</v>
      </c>
      <c r="C20" s="111" t="s">
        <v>109</v>
      </c>
      <c r="D20" s="114">
        <v>0.25</v>
      </c>
      <c r="E20" s="118">
        <v>1.7823</v>
      </c>
      <c r="F20" s="105">
        <v>-2.1791</v>
      </c>
      <c r="G20" s="105">
        <v>-0.28460000000000002</v>
      </c>
      <c r="H20" s="105">
        <v>-0.42670000000000002</v>
      </c>
      <c r="I20" s="105">
        <v>0.24970000000000001</v>
      </c>
      <c r="J20" s="105">
        <v>-0.47260000000000002</v>
      </c>
      <c r="K20" s="105">
        <v>-0.80189999999999995</v>
      </c>
      <c r="L20" s="105">
        <v>1.7252000000000001</v>
      </c>
      <c r="M20" s="105">
        <v>-2.9161000000000001</v>
      </c>
      <c r="N20" s="105">
        <v>1.2125999999999999</v>
      </c>
      <c r="O20" s="105">
        <v>-9.8299999999999998E-2</v>
      </c>
      <c r="P20" s="105">
        <v>1.6573</v>
      </c>
      <c r="Q20" s="105">
        <v>-0.68430000000000002</v>
      </c>
      <c r="R20" s="105">
        <v>2.1840000000000002</v>
      </c>
      <c r="S20" s="105">
        <v>1.2553000000000001</v>
      </c>
      <c r="T20" s="119">
        <v>0.50670000000000004</v>
      </c>
      <c r="U20" s="118">
        <v>-2.4218999999999999</v>
      </c>
      <c r="V20" s="105">
        <v>-2.5872000000000002</v>
      </c>
      <c r="W20" s="105">
        <v>0.90580000000000005</v>
      </c>
      <c r="X20" s="105">
        <v>-2.2627999999999999</v>
      </c>
      <c r="Y20" s="105">
        <v>1.3364</v>
      </c>
      <c r="Z20" s="105">
        <v>-2.0350999999999999</v>
      </c>
      <c r="AA20" s="105">
        <v>-0.34229999999999999</v>
      </c>
      <c r="AB20" s="105">
        <v>-6.1275000000000004</v>
      </c>
      <c r="AC20" s="105">
        <v>4.4546000000000001</v>
      </c>
      <c r="AD20" s="105">
        <v>4.7366000000000001</v>
      </c>
      <c r="AE20" s="105">
        <v>-0.68430000000000002</v>
      </c>
      <c r="AF20" s="105">
        <v>3.3214999999999999</v>
      </c>
      <c r="AG20" s="119">
        <v>-0.2487</v>
      </c>
      <c r="AH20" s="118">
        <v>-1.1295999999999999</v>
      </c>
      <c r="AI20" s="105">
        <v>-1.6404000000000001</v>
      </c>
      <c r="AJ20" s="119">
        <v>0.95909999999999995</v>
      </c>
      <c r="AK20" s="118">
        <v>1.3290999999999999</v>
      </c>
      <c r="AL20" s="105">
        <v>-4.9462000000000002</v>
      </c>
      <c r="AM20" s="105">
        <v>-2.2212999999999998</v>
      </c>
      <c r="AN20" s="105">
        <v>5.18</v>
      </c>
      <c r="AO20" s="105">
        <v>3.9798</v>
      </c>
      <c r="AP20" s="105">
        <v>-2.5392999999999999</v>
      </c>
      <c r="AQ20" s="105">
        <v>2.0007999999999999</v>
      </c>
      <c r="AR20" s="105">
        <v>-1.2548999999999999</v>
      </c>
      <c r="AS20" s="105">
        <v>5.2847</v>
      </c>
      <c r="AT20" s="105">
        <v>-1.4739</v>
      </c>
      <c r="AU20" s="105">
        <v>-3.9037000000000002</v>
      </c>
      <c r="AV20" s="105">
        <v>2.3675999999999999</v>
      </c>
      <c r="AW20" s="105">
        <v>0.81330000000000002</v>
      </c>
      <c r="AX20" s="105">
        <v>1.3972</v>
      </c>
      <c r="AY20" s="105">
        <v>-1.7902</v>
      </c>
      <c r="AZ20" s="105">
        <v>-0.24890000000000001</v>
      </c>
      <c r="BA20" s="105">
        <v>-2.7006999999999999</v>
      </c>
      <c r="BB20" s="105">
        <v>7.6616</v>
      </c>
      <c r="BC20" s="105">
        <v>-0.29870000000000002</v>
      </c>
      <c r="BD20" s="105">
        <v>1.3499000000000001</v>
      </c>
      <c r="BE20" s="119">
        <v>3.0301</v>
      </c>
      <c r="BF20" s="118">
        <v>2.5928</v>
      </c>
      <c r="BG20" s="105">
        <v>4.5709</v>
      </c>
      <c r="BH20" s="105">
        <v>-5.9851999999999999</v>
      </c>
      <c r="BI20" s="105">
        <v>7.1906999999999996</v>
      </c>
      <c r="BJ20" s="105">
        <v>-2.1791</v>
      </c>
      <c r="BK20" s="105">
        <v>6.9903000000000004</v>
      </c>
      <c r="BL20" s="105">
        <v>-1.0709</v>
      </c>
      <c r="BM20" s="105">
        <v>-9.9938000000000002</v>
      </c>
      <c r="BN20" s="105">
        <v>-0.1948</v>
      </c>
      <c r="BO20" s="105">
        <v>4.6872999999999996</v>
      </c>
      <c r="BP20" s="105">
        <v>4.6688000000000001</v>
      </c>
      <c r="BQ20" s="105">
        <v>-1.2827</v>
      </c>
      <c r="BR20" s="105">
        <v>0.93140000000000001</v>
      </c>
      <c r="BS20" s="105">
        <v>2.3075999999999999</v>
      </c>
      <c r="BT20" s="105">
        <v>-0.15989999999999999</v>
      </c>
      <c r="BU20" s="105">
        <v>1.1955</v>
      </c>
      <c r="BV20" s="105">
        <v>-7.6822999999999997</v>
      </c>
      <c r="BW20" s="105">
        <v>-1.4841</v>
      </c>
      <c r="BX20" s="105">
        <v>-8.0832999999999995</v>
      </c>
      <c r="BY20" s="105">
        <v>2.6772</v>
      </c>
      <c r="BZ20" s="105">
        <v>8.8700000000000001E-2</v>
      </c>
      <c r="CA20" s="105">
        <v>7.1136999999999997</v>
      </c>
      <c r="CB20" s="105">
        <v>-5.5138999999999996</v>
      </c>
      <c r="CC20" s="105">
        <v>-1.3865000000000001</v>
      </c>
      <c r="CD20" s="105">
        <v>-3.7048999999999999</v>
      </c>
      <c r="CE20" s="105">
        <v>-2.2298</v>
      </c>
      <c r="CF20" s="105">
        <v>7.2369000000000003</v>
      </c>
      <c r="CG20" s="105">
        <v>0.36749999999999999</v>
      </c>
      <c r="CH20" s="105">
        <v>-3.1955</v>
      </c>
      <c r="CI20" s="105">
        <v>-8.3559000000000001</v>
      </c>
      <c r="CJ20" s="105">
        <v>-2.407</v>
      </c>
      <c r="CK20" s="105">
        <v>-11.561400000000001</v>
      </c>
      <c r="CL20" s="105">
        <v>-7.8177000000000003</v>
      </c>
      <c r="CM20" s="105">
        <v>9.9459</v>
      </c>
      <c r="CN20" s="105">
        <v>7.5430999999999999</v>
      </c>
      <c r="CO20" s="105">
        <v>1.9576</v>
      </c>
      <c r="CP20" s="105">
        <v>4.7708000000000004</v>
      </c>
      <c r="CQ20" s="105">
        <v>5.8536999999999999</v>
      </c>
      <c r="CR20" s="119">
        <v>-0.35260000000000002</v>
      </c>
    </row>
    <row r="21" spans="1:96" ht="18.75" customHeight="1" x14ac:dyDescent="0.2">
      <c r="A21" s="107">
        <v>20</v>
      </c>
      <c r="B21" s="111" t="s">
        <v>128</v>
      </c>
      <c r="C21" s="111" t="s">
        <v>109</v>
      </c>
      <c r="D21" s="114">
        <v>-0.1</v>
      </c>
      <c r="E21" s="118">
        <v>2.3658000000000001</v>
      </c>
      <c r="F21" s="105">
        <v>3.3917000000000002</v>
      </c>
      <c r="G21" s="105">
        <v>1.7763</v>
      </c>
      <c r="H21" s="105">
        <v>2.6278999999999999</v>
      </c>
      <c r="I21" s="105">
        <v>-1.3109</v>
      </c>
      <c r="J21" s="105">
        <v>-1.9807999999999999</v>
      </c>
      <c r="K21" s="105">
        <v>-1.6205000000000001</v>
      </c>
      <c r="L21" s="105">
        <v>-0.99719999999999998</v>
      </c>
      <c r="M21" s="105">
        <v>-2.9901</v>
      </c>
      <c r="N21" s="105">
        <v>0.26040000000000002</v>
      </c>
      <c r="O21" s="105">
        <v>-1.8804000000000001</v>
      </c>
      <c r="P21" s="105">
        <v>2.8662000000000001</v>
      </c>
      <c r="Q21" s="105">
        <v>-3.6937000000000002</v>
      </c>
      <c r="R21" s="105">
        <v>2.1000000000000001E-2</v>
      </c>
      <c r="S21" s="105">
        <v>1.6873</v>
      </c>
      <c r="T21" s="119">
        <v>1.2758</v>
      </c>
      <c r="U21" s="118">
        <v>-7.8139000000000003</v>
      </c>
      <c r="V21" s="105">
        <v>-4.1976000000000004</v>
      </c>
      <c r="W21" s="105">
        <v>1.8281000000000001</v>
      </c>
      <c r="X21" s="105">
        <v>3.5649000000000002</v>
      </c>
      <c r="Y21" s="105">
        <v>3.2244000000000002</v>
      </c>
      <c r="Z21" s="105">
        <v>-3.1541000000000001</v>
      </c>
      <c r="AA21" s="105">
        <v>2.7094999999999998</v>
      </c>
      <c r="AB21" s="105">
        <v>-6.9885999999999999</v>
      </c>
      <c r="AC21" s="105">
        <v>1.2184999999999999</v>
      </c>
      <c r="AD21" s="105">
        <v>0.61799999999999999</v>
      </c>
      <c r="AE21" s="105">
        <v>-3.6937000000000002</v>
      </c>
      <c r="AF21" s="105">
        <v>3.7145000000000001</v>
      </c>
      <c r="AG21" s="119">
        <v>5.6452</v>
      </c>
      <c r="AH21" s="118">
        <v>1.9805999999999999</v>
      </c>
      <c r="AI21" s="105">
        <v>-7.1685999999999996</v>
      </c>
      <c r="AJ21" s="119">
        <v>2.004</v>
      </c>
      <c r="AK21" s="118">
        <v>-1.4238999999999999</v>
      </c>
      <c r="AL21" s="105">
        <v>-1.0343</v>
      </c>
      <c r="AM21" s="105">
        <v>-6.8505000000000003</v>
      </c>
      <c r="AN21" s="105">
        <v>5.0879000000000003</v>
      </c>
      <c r="AO21" s="105">
        <v>2.7290999999999999</v>
      </c>
      <c r="AP21" s="105">
        <v>1.9373</v>
      </c>
      <c r="AQ21" s="105">
        <v>1.1886000000000001</v>
      </c>
      <c r="AR21" s="105">
        <v>-3.5710999999999999</v>
      </c>
      <c r="AS21" s="105">
        <v>-3.8748999999999998</v>
      </c>
      <c r="AT21" s="105">
        <v>1.9162999999999999</v>
      </c>
      <c r="AU21" s="105">
        <v>0.65339999999999998</v>
      </c>
      <c r="AV21" s="105">
        <v>-2.2147000000000001</v>
      </c>
      <c r="AW21" s="105">
        <v>4.7194000000000003</v>
      </c>
      <c r="AX21" s="105">
        <v>-1.5656000000000001</v>
      </c>
      <c r="AY21" s="105">
        <v>-4.9669999999999996</v>
      </c>
      <c r="AZ21" s="105">
        <v>-4.8265000000000002</v>
      </c>
      <c r="BA21" s="105">
        <v>-4.4572000000000003</v>
      </c>
      <c r="BB21" s="105">
        <v>2.7212000000000001</v>
      </c>
      <c r="BC21" s="105">
        <v>0.92020000000000002</v>
      </c>
      <c r="BD21" s="105">
        <v>-8.5400000000000004E-2</v>
      </c>
      <c r="BE21" s="119">
        <v>2.9695999999999998</v>
      </c>
      <c r="BF21" s="118">
        <v>2.0278</v>
      </c>
      <c r="BG21" s="105">
        <v>5.5354999999999999</v>
      </c>
      <c r="BH21" s="105">
        <v>2.1518000000000002</v>
      </c>
      <c r="BI21" s="105">
        <v>4.0602</v>
      </c>
      <c r="BJ21" s="105">
        <v>3.3917000000000002</v>
      </c>
      <c r="BK21" s="105">
        <v>7.2085999999999997</v>
      </c>
      <c r="BL21" s="105">
        <v>0.81910000000000005</v>
      </c>
      <c r="BM21" s="105">
        <v>-11.118</v>
      </c>
      <c r="BN21" s="105">
        <v>-3.4893999999999998</v>
      </c>
      <c r="BO21" s="105">
        <v>6.2206000000000001</v>
      </c>
      <c r="BP21" s="105">
        <v>1.4995000000000001</v>
      </c>
      <c r="BQ21" s="105">
        <v>0.45450000000000002</v>
      </c>
      <c r="BR21" s="105">
        <v>5.0481999999999996</v>
      </c>
      <c r="BS21" s="105">
        <v>-2.6331000000000002</v>
      </c>
      <c r="BT21" s="105">
        <v>-3.7048000000000001</v>
      </c>
      <c r="BU21" s="105">
        <v>-1.1342000000000001</v>
      </c>
      <c r="BV21" s="105">
        <v>-4.6717000000000004</v>
      </c>
      <c r="BW21" s="105">
        <v>-0.71519999999999995</v>
      </c>
      <c r="BX21" s="105">
        <v>0.4047</v>
      </c>
      <c r="BY21" s="105">
        <v>4.3296999999999999</v>
      </c>
      <c r="BZ21" s="105">
        <v>-4.4212999999999996</v>
      </c>
      <c r="CA21" s="105">
        <v>4.6356000000000002</v>
      </c>
      <c r="CB21" s="105">
        <v>-0.39610000000000001</v>
      </c>
      <c r="CC21" s="105">
        <v>1.7921</v>
      </c>
      <c r="CD21" s="105">
        <v>-1.5309999999999999</v>
      </c>
      <c r="CE21" s="105">
        <v>-7.1471</v>
      </c>
      <c r="CF21" s="105">
        <v>5.1345999999999998</v>
      </c>
      <c r="CG21" s="105">
        <v>8.4400000000000003E-2</v>
      </c>
      <c r="CH21" s="105">
        <v>-0.7429</v>
      </c>
      <c r="CI21" s="105">
        <v>-0.32090000000000002</v>
      </c>
      <c r="CJ21" s="105">
        <v>-3.1265999999999998</v>
      </c>
      <c r="CK21" s="105">
        <v>-13.512700000000001</v>
      </c>
      <c r="CL21" s="105">
        <v>1.3351999999999999</v>
      </c>
      <c r="CM21" s="105">
        <v>5.7592999999999996</v>
      </c>
      <c r="CN21" s="105">
        <v>5.1673999999999998</v>
      </c>
      <c r="CO21" s="105">
        <v>-5.3048999999999999</v>
      </c>
      <c r="CP21" s="105">
        <v>-0.71499999999999997</v>
      </c>
      <c r="CQ21" s="105">
        <v>2.8033999999999999</v>
      </c>
      <c r="CR21" s="119">
        <v>-3.8180000000000001</v>
      </c>
    </row>
    <row r="22" spans="1:96" ht="18.75" customHeight="1" x14ac:dyDescent="0.2">
      <c r="A22" s="107">
        <v>21</v>
      </c>
      <c r="B22" s="111" t="s">
        <v>129</v>
      </c>
      <c r="C22" s="111" t="s">
        <v>109</v>
      </c>
      <c r="D22" s="114">
        <v>0.76</v>
      </c>
      <c r="E22" s="118">
        <v>1.0592999999999999</v>
      </c>
      <c r="F22" s="105">
        <v>-1.7002999999999999</v>
      </c>
      <c r="G22" s="105">
        <v>0.88370000000000004</v>
      </c>
      <c r="H22" s="105">
        <v>3.7349999999999999</v>
      </c>
      <c r="I22" s="105">
        <v>-1.7314000000000001</v>
      </c>
      <c r="J22" s="105">
        <v>-1.3008</v>
      </c>
      <c r="K22" s="105">
        <v>5.3966000000000003</v>
      </c>
      <c r="L22" s="105">
        <v>0.44550000000000001</v>
      </c>
      <c r="M22" s="105">
        <v>-0.55620000000000003</v>
      </c>
      <c r="N22" s="105">
        <v>-0.29330000000000001</v>
      </c>
      <c r="O22" s="105">
        <v>0.30470000000000003</v>
      </c>
      <c r="P22" s="105">
        <v>2.4144000000000001</v>
      </c>
      <c r="Q22" s="105">
        <v>0.91790000000000005</v>
      </c>
      <c r="R22" s="105">
        <v>1.256</v>
      </c>
      <c r="S22" s="105">
        <v>-2.8E-3</v>
      </c>
      <c r="T22" s="119">
        <v>1.0992</v>
      </c>
      <c r="U22" s="118">
        <v>1.3964000000000001</v>
      </c>
      <c r="V22" s="105">
        <v>-3.7751000000000001</v>
      </c>
      <c r="W22" s="105">
        <v>1.222</v>
      </c>
      <c r="X22" s="105">
        <v>0.36709999999999998</v>
      </c>
      <c r="Y22" s="105">
        <v>0.65720000000000001</v>
      </c>
      <c r="Z22" s="105">
        <v>4.7156000000000002</v>
      </c>
      <c r="AA22" s="105">
        <v>-0.64670000000000005</v>
      </c>
      <c r="AB22" s="105">
        <v>-3.3452999999999999</v>
      </c>
      <c r="AC22" s="105">
        <v>3.2395999999999998</v>
      </c>
      <c r="AD22" s="105">
        <v>-1.89E-2</v>
      </c>
      <c r="AE22" s="105">
        <v>0.91790000000000005</v>
      </c>
      <c r="AF22" s="105">
        <v>1.4769000000000001</v>
      </c>
      <c r="AG22" s="119">
        <v>6.3757000000000001</v>
      </c>
      <c r="AH22" s="118">
        <v>0.41839999999999999</v>
      </c>
      <c r="AI22" s="105">
        <v>0.1095</v>
      </c>
      <c r="AJ22" s="119">
        <v>-0.3372</v>
      </c>
      <c r="AK22" s="118">
        <v>0.15179999999999999</v>
      </c>
      <c r="AL22" s="105">
        <v>0.4304</v>
      </c>
      <c r="AM22" s="105">
        <v>-0.76280000000000003</v>
      </c>
      <c r="AN22" s="105">
        <v>5.6642999999999999</v>
      </c>
      <c r="AO22" s="105">
        <v>0.90390000000000004</v>
      </c>
      <c r="AP22" s="105">
        <v>-1.2653000000000001</v>
      </c>
      <c r="AQ22" s="105">
        <v>-2.2122999999999999</v>
      </c>
      <c r="AR22" s="105">
        <v>2.7544</v>
      </c>
      <c r="AS22" s="105">
        <v>1.036</v>
      </c>
      <c r="AT22" s="105">
        <v>-4.2251000000000003</v>
      </c>
      <c r="AU22" s="105">
        <v>-0.38740000000000002</v>
      </c>
      <c r="AV22" s="105">
        <v>4.7621000000000002</v>
      </c>
      <c r="AW22" s="105">
        <v>4.6632999999999996</v>
      </c>
      <c r="AX22" s="105">
        <v>-0.34189999999999998</v>
      </c>
      <c r="AY22" s="105">
        <v>-4.4779999999999998</v>
      </c>
      <c r="AZ22" s="105">
        <v>-2.6252</v>
      </c>
      <c r="BA22" s="105">
        <v>-0.59</v>
      </c>
      <c r="BB22" s="105">
        <v>4.9661999999999997</v>
      </c>
      <c r="BC22" s="105">
        <v>1.1289</v>
      </c>
      <c r="BD22" s="105">
        <v>-1.37E-2</v>
      </c>
      <c r="BE22" s="119">
        <v>0.63429999999999997</v>
      </c>
      <c r="BF22" s="118">
        <v>2.2157</v>
      </c>
      <c r="BG22" s="105">
        <v>-1.43E-2</v>
      </c>
      <c r="BH22" s="105">
        <v>-0.58620000000000005</v>
      </c>
      <c r="BI22" s="105">
        <v>3.3641999999999999</v>
      </c>
      <c r="BJ22" s="105">
        <v>-1.7002999999999999</v>
      </c>
      <c r="BK22" s="105">
        <v>5.6833</v>
      </c>
      <c r="BL22" s="105">
        <v>-0.39419999999999999</v>
      </c>
      <c r="BM22" s="105">
        <v>-8.7240000000000002</v>
      </c>
      <c r="BN22" s="105">
        <v>3.2745000000000002</v>
      </c>
      <c r="BO22" s="105">
        <v>5.2416999999999998</v>
      </c>
      <c r="BP22" s="105">
        <v>8.5099999999999995E-2</v>
      </c>
      <c r="BQ22" s="105">
        <v>1.1669</v>
      </c>
      <c r="BR22" s="105">
        <v>1.5197000000000001</v>
      </c>
      <c r="BS22" s="105">
        <v>-3.1286</v>
      </c>
      <c r="BT22" s="105">
        <v>1.2444</v>
      </c>
      <c r="BU22" s="105">
        <v>3.9350999999999998</v>
      </c>
      <c r="BV22" s="105">
        <v>-8.2428000000000008</v>
      </c>
      <c r="BW22" s="105">
        <v>-1.2104999999999999</v>
      </c>
      <c r="BX22" s="105">
        <v>-2.2336</v>
      </c>
      <c r="BY22" s="105">
        <v>4.6466000000000003</v>
      </c>
      <c r="BZ22" s="105">
        <v>-1.2379</v>
      </c>
      <c r="CA22" s="105">
        <v>4.6077000000000004</v>
      </c>
      <c r="CB22" s="105">
        <v>-2.6335999999999999</v>
      </c>
      <c r="CC22" s="105">
        <v>9.7999999999999997E-3</v>
      </c>
      <c r="CD22" s="105">
        <v>-0.23480000000000001</v>
      </c>
      <c r="CE22" s="105">
        <v>-1.7138</v>
      </c>
      <c r="CF22" s="105">
        <v>10.446</v>
      </c>
      <c r="CG22" s="105">
        <v>-5.5814000000000004</v>
      </c>
      <c r="CH22" s="105">
        <v>-5.7000000000000002E-3</v>
      </c>
      <c r="CI22" s="105">
        <v>-2.4767000000000001</v>
      </c>
      <c r="CJ22" s="105">
        <v>0.88870000000000005</v>
      </c>
      <c r="CK22" s="105">
        <v>-2.4990999999999999</v>
      </c>
      <c r="CL22" s="105">
        <v>1.5657000000000001</v>
      </c>
      <c r="CM22" s="105">
        <v>1.7182999999999999</v>
      </c>
      <c r="CN22" s="105">
        <v>5.8956999999999997</v>
      </c>
      <c r="CO22" s="105">
        <v>-6.0495000000000001</v>
      </c>
      <c r="CP22" s="105">
        <v>-0.13780000000000001</v>
      </c>
      <c r="CQ22" s="105">
        <v>0.64500000000000002</v>
      </c>
      <c r="CR22" s="119">
        <v>-1.3939999999999999</v>
      </c>
    </row>
    <row r="23" spans="1:96" ht="18.75" customHeight="1" x14ac:dyDescent="0.2">
      <c r="A23" s="107">
        <v>22</v>
      </c>
      <c r="B23" s="111" t="s">
        <v>130</v>
      </c>
      <c r="C23" s="111" t="s">
        <v>109</v>
      </c>
      <c r="D23" s="114">
        <v>0.19</v>
      </c>
      <c r="E23" s="118">
        <v>-1.3431</v>
      </c>
      <c r="F23" s="105">
        <v>-0.33750000000000002</v>
      </c>
      <c r="G23" s="105">
        <v>1.7558</v>
      </c>
      <c r="H23" s="105">
        <v>0.50519999999999998</v>
      </c>
      <c r="I23" s="105">
        <v>-0.93979999999999997</v>
      </c>
      <c r="J23" s="105">
        <v>0.1739</v>
      </c>
      <c r="K23" s="105">
        <v>4.1383000000000001</v>
      </c>
      <c r="L23" s="105">
        <v>0.28320000000000001</v>
      </c>
      <c r="M23" s="105">
        <v>-0.58330000000000004</v>
      </c>
      <c r="N23" s="105">
        <v>1.0303</v>
      </c>
      <c r="O23" s="105">
        <v>-3.2747000000000002</v>
      </c>
      <c r="P23" s="105">
        <v>1.3556999999999999</v>
      </c>
      <c r="Q23" s="105">
        <v>2.5365000000000002</v>
      </c>
      <c r="R23" s="105">
        <v>0.2964</v>
      </c>
      <c r="S23" s="105">
        <v>1.1634</v>
      </c>
      <c r="T23" s="119">
        <v>0.59199999999999997</v>
      </c>
      <c r="U23" s="118">
        <v>-5.1734999999999998</v>
      </c>
      <c r="V23" s="105">
        <v>-2.7130999999999998</v>
      </c>
      <c r="W23" s="105">
        <v>-2.431</v>
      </c>
      <c r="X23" s="105">
        <v>4.4318</v>
      </c>
      <c r="Y23" s="105">
        <v>-4.3348000000000004</v>
      </c>
      <c r="Z23" s="105">
        <v>4.5180999999999996</v>
      </c>
      <c r="AA23" s="105">
        <v>-0.44950000000000001</v>
      </c>
      <c r="AB23" s="105">
        <v>-1.4641</v>
      </c>
      <c r="AC23" s="105">
        <v>3.3509000000000002</v>
      </c>
      <c r="AD23" s="105">
        <v>2.6705000000000001</v>
      </c>
      <c r="AE23" s="105">
        <v>2.5365000000000002</v>
      </c>
      <c r="AF23" s="105">
        <v>1.1625000000000001</v>
      </c>
      <c r="AG23" s="119">
        <v>1.3266</v>
      </c>
      <c r="AH23" s="118">
        <v>1.4302999999999999</v>
      </c>
      <c r="AI23" s="105">
        <v>-1.1086</v>
      </c>
      <c r="AJ23" s="119">
        <v>1.7466999999999999</v>
      </c>
      <c r="AK23" s="118">
        <v>-0.91659999999999997</v>
      </c>
      <c r="AL23" s="105">
        <v>0.2001</v>
      </c>
      <c r="AM23" s="105">
        <v>-1.1335</v>
      </c>
      <c r="AN23" s="105">
        <v>-2.556</v>
      </c>
      <c r="AO23" s="105">
        <v>0.69289999999999996</v>
      </c>
      <c r="AP23" s="105">
        <v>-2.7322000000000002</v>
      </c>
      <c r="AQ23" s="105">
        <v>-3.7366999999999999</v>
      </c>
      <c r="AR23" s="105">
        <v>-1.7234</v>
      </c>
      <c r="AS23" s="105">
        <v>-0.38390000000000002</v>
      </c>
      <c r="AT23" s="105">
        <v>-3.5175999999999998</v>
      </c>
      <c r="AU23" s="105">
        <v>-1.0606</v>
      </c>
      <c r="AV23" s="105">
        <v>-1.8173999999999999</v>
      </c>
      <c r="AW23" s="105">
        <v>0.95909999999999995</v>
      </c>
      <c r="AX23" s="105">
        <v>0.6</v>
      </c>
      <c r="AY23" s="105">
        <v>-2.0691999999999999</v>
      </c>
      <c r="AZ23" s="105">
        <v>-1.1398999999999999</v>
      </c>
      <c r="BA23" s="105">
        <v>0.26719999999999999</v>
      </c>
      <c r="BB23" s="105">
        <v>2.6972999999999998</v>
      </c>
      <c r="BC23" s="105">
        <v>0.69350000000000001</v>
      </c>
      <c r="BD23" s="105">
        <v>2.165</v>
      </c>
      <c r="BE23" s="119">
        <v>0.11600000000000001</v>
      </c>
      <c r="BF23" s="118">
        <v>1.6064000000000001</v>
      </c>
      <c r="BG23" s="105">
        <v>7.2462999999999997</v>
      </c>
      <c r="BH23" s="105">
        <v>1.9590000000000001</v>
      </c>
      <c r="BI23" s="105">
        <v>4.8289999999999997</v>
      </c>
      <c r="BJ23" s="105">
        <v>-0.33750000000000002</v>
      </c>
      <c r="BK23" s="105">
        <v>5.5235000000000003</v>
      </c>
      <c r="BL23" s="105">
        <v>-1.1024</v>
      </c>
      <c r="BM23" s="105">
        <v>-10.323600000000001</v>
      </c>
      <c r="BN23" s="105">
        <v>1.9395</v>
      </c>
      <c r="BO23" s="105">
        <v>0.12770000000000001</v>
      </c>
      <c r="BP23" s="105">
        <v>3.3567999999999998</v>
      </c>
      <c r="BQ23" s="105">
        <v>-0.2631</v>
      </c>
      <c r="BR23" s="105">
        <v>1.6053999999999999</v>
      </c>
      <c r="BS23" s="105">
        <v>2.7833000000000001</v>
      </c>
      <c r="BT23" s="105">
        <v>-1.0267999999999999</v>
      </c>
      <c r="BU23" s="105">
        <v>-1.7607999999999999</v>
      </c>
      <c r="BV23" s="105">
        <v>3.9302000000000001</v>
      </c>
      <c r="BW23" s="105">
        <v>0.58399999999999996</v>
      </c>
      <c r="BX23" s="105">
        <v>-0.36890000000000001</v>
      </c>
      <c r="BY23" s="105">
        <v>1.4906999999999999</v>
      </c>
      <c r="BZ23" s="105">
        <v>0.66239999999999999</v>
      </c>
      <c r="CA23" s="105">
        <v>5.7862999999999998</v>
      </c>
      <c r="CB23" s="105">
        <v>0.95299999999999996</v>
      </c>
      <c r="CC23" s="105">
        <v>0.79910000000000003</v>
      </c>
      <c r="CD23" s="105">
        <v>-2.4988000000000001</v>
      </c>
      <c r="CE23" s="105">
        <v>0.40079999999999999</v>
      </c>
      <c r="CF23" s="105">
        <v>3.0363000000000002</v>
      </c>
      <c r="CG23" s="105">
        <v>-6.2544000000000004</v>
      </c>
      <c r="CH23" s="105">
        <v>0.7681</v>
      </c>
      <c r="CI23" s="105">
        <v>2.6063000000000001</v>
      </c>
      <c r="CJ23" s="105">
        <v>-2.3978999999999999</v>
      </c>
      <c r="CK23" s="105">
        <v>-4.4321000000000002</v>
      </c>
      <c r="CL23" s="105">
        <v>-1.5710999999999999</v>
      </c>
      <c r="CM23" s="105">
        <v>3.2368000000000001</v>
      </c>
      <c r="CN23" s="105">
        <v>7.3159000000000001</v>
      </c>
      <c r="CO23" s="105">
        <v>-2.0447000000000002</v>
      </c>
      <c r="CP23" s="105">
        <v>-0.60560000000000003</v>
      </c>
      <c r="CQ23" s="105">
        <v>2.2784</v>
      </c>
      <c r="CR23" s="119">
        <v>5.3775000000000004</v>
      </c>
    </row>
    <row r="24" spans="1:96" ht="18.75" customHeight="1" x14ac:dyDescent="0.2">
      <c r="A24" s="107">
        <v>23</v>
      </c>
      <c r="B24" s="111" t="s">
        <v>131</v>
      </c>
      <c r="C24" s="111" t="s">
        <v>124</v>
      </c>
      <c r="D24" s="114">
        <v>-0.1</v>
      </c>
      <c r="E24" s="118">
        <v>2.0981999999999998</v>
      </c>
      <c r="F24" s="105">
        <v>4.2538999999999998</v>
      </c>
      <c r="G24" s="105">
        <v>0.47449999999999998</v>
      </c>
      <c r="H24" s="105">
        <v>-0.61750000000000005</v>
      </c>
      <c r="I24" s="105">
        <v>-2.6979000000000002</v>
      </c>
      <c r="J24" s="105">
        <v>-0.46100000000000002</v>
      </c>
      <c r="K24" s="105">
        <v>1.1713</v>
      </c>
      <c r="L24" s="105">
        <v>0.37759999999999999</v>
      </c>
      <c r="M24" s="105">
        <v>0.3876</v>
      </c>
      <c r="N24" s="105">
        <v>-1.5851</v>
      </c>
      <c r="O24" s="105">
        <v>-0.28770000000000001</v>
      </c>
      <c r="P24" s="105">
        <v>2.3795999999999999</v>
      </c>
      <c r="Q24" s="105">
        <v>0.36520000000000002</v>
      </c>
      <c r="R24" s="105">
        <v>0.74690000000000001</v>
      </c>
      <c r="S24" s="105">
        <v>1.1181000000000001</v>
      </c>
      <c r="T24" s="119">
        <v>-2.2235999999999998</v>
      </c>
      <c r="U24" s="118">
        <v>-3.6634000000000002</v>
      </c>
      <c r="V24" s="105">
        <v>-4.2519</v>
      </c>
      <c r="W24" s="105">
        <v>3.7450000000000001</v>
      </c>
      <c r="X24" s="105">
        <v>2.5506000000000002</v>
      </c>
      <c r="Y24" s="105">
        <v>1.7964</v>
      </c>
      <c r="Z24" s="105">
        <v>-0.50219999999999998</v>
      </c>
      <c r="AA24" s="105">
        <v>-0.63780000000000003</v>
      </c>
      <c r="AB24" s="105">
        <v>-1.9755</v>
      </c>
      <c r="AC24" s="105">
        <v>3.8668999999999998</v>
      </c>
      <c r="AD24" s="105">
        <v>-1.1766000000000001</v>
      </c>
      <c r="AE24" s="105">
        <v>0.36520000000000002</v>
      </c>
      <c r="AF24" s="105">
        <v>-3.6097000000000001</v>
      </c>
      <c r="AG24" s="119">
        <v>1.236</v>
      </c>
      <c r="AH24" s="118">
        <v>-2.4702000000000002</v>
      </c>
      <c r="AI24" s="105">
        <v>-2.5945</v>
      </c>
      <c r="AJ24" s="119">
        <v>-2.1560000000000001</v>
      </c>
      <c r="AK24" s="118">
        <v>-6.1551999999999998</v>
      </c>
      <c r="AL24" s="105">
        <v>1.4565999999999999</v>
      </c>
      <c r="AM24" s="105">
        <v>-2.3241000000000001</v>
      </c>
      <c r="AN24" s="105">
        <v>2.2061000000000002</v>
      </c>
      <c r="AO24" s="105">
        <v>-7.85E-2</v>
      </c>
      <c r="AP24" s="105">
        <v>-1.6627000000000001</v>
      </c>
      <c r="AQ24" s="105">
        <v>1.7768999999999999</v>
      </c>
      <c r="AR24" s="105">
        <v>2.6516000000000002</v>
      </c>
      <c r="AS24" s="105">
        <v>-4.5128000000000004</v>
      </c>
      <c r="AT24" s="105">
        <v>-4.8704999999999998</v>
      </c>
      <c r="AU24" s="105">
        <v>-0.1749</v>
      </c>
      <c r="AV24" s="105">
        <v>3.4047000000000001</v>
      </c>
      <c r="AW24" s="105">
        <v>3.4413999999999998</v>
      </c>
      <c r="AX24" s="105">
        <v>2.1996000000000002</v>
      </c>
      <c r="AY24" s="105">
        <v>-4.9490999999999996</v>
      </c>
      <c r="AZ24" s="105">
        <v>-2.2854999999999999</v>
      </c>
      <c r="BA24" s="105">
        <v>-3.8517999999999999</v>
      </c>
      <c r="BB24" s="105">
        <v>0.6623</v>
      </c>
      <c r="BC24" s="105">
        <v>5.9518000000000004</v>
      </c>
      <c r="BD24" s="105">
        <v>0.62609999999999999</v>
      </c>
      <c r="BE24" s="119">
        <v>-0.54139999999999999</v>
      </c>
      <c r="BF24" s="118">
        <v>-1.0933999999999999</v>
      </c>
      <c r="BG24" s="105">
        <v>0.68149999999999999</v>
      </c>
      <c r="BH24" s="105">
        <v>0.33350000000000002</v>
      </c>
      <c r="BI24" s="105">
        <v>5.3301999999999996</v>
      </c>
      <c r="BJ24" s="105">
        <v>4.2538999999999998</v>
      </c>
      <c r="BK24" s="105">
        <v>5.9535</v>
      </c>
      <c r="BL24" s="105">
        <v>1.004</v>
      </c>
      <c r="BM24" s="105">
        <v>-8.8414999999999999</v>
      </c>
      <c r="BN24" s="105">
        <v>-1.5375000000000001</v>
      </c>
      <c r="BO24" s="105">
        <v>1.0327</v>
      </c>
      <c r="BP24" s="105">
        <v>3.7603</v>
      </c>
      <c r="BQ24" s="105">
        <v>-8.6724999999999994</v>
      </c>
      <c r="BR24" s="105">
        <v>3.7614999999999998</v>
      </c>
      <c r="BS24" s="105">
        <v>-0.14910000000000001</v>
      </c>
      <c r="BT24" s="105">
        <v>-1.8714</v>
      </c>
      <c r="BU24" s="105">
        <v>2.6676000000000002</v>
      </c>
      <c r="BV24" s="105">
        <v>-1.8573999999999999</v>
      </c>
      <c r="BW24" s="105">
        <v>-4.0460000000000003</v>
      </c>
      <c r="BX24" s="105">
        <v>-3.7471999999999999</v>
      </c>
      <c r="BY24" s="105">
        <v>3.5038</v>
      </c>
      <c r="BZ24" s="105">
        <v>4.5705</v>
      </c>
      <c r="CA24" s="105">
        <v>12.029500000000001</v>
      </c>
      <c r="CB24" s="105">
        <v>-1.37E-2</v>
      </c>
      <c r="CC24" s="105">
        <v>-1.2996000000000001</v>
      </c>
      <c r="CD24" s="105">
        <v>-3.0851000000000002</v>
      </c>
      <c r="CE24" s="105">
        <v>1.0371999999999999</v>
      </c>
      <c r="CF24" s="105">
        <v>2.9914999999999998</v>
      </c>
      <c r="CG24" s="105">
        <v>-0.62290000000000001</v>
      </c>
      <c r="CH24" s="105">
        <v>-0.52070000000000005</v>
      </c>
      <c r="CI24" s="105">
        <v>-2.2425999999999999</v>
      </c>
      <c r="CJ24" s="105">
        <v>5.4837999999999996</v>
      </c>
      <c r="CK24" s="105">
        <v>-3.8075999999999999</v>
      </c>
      <c r="CL24" s="105">
        <v>-2.5493000000000001</v>
      </c>
      <c r="CM24" s="105">
        <v>5.5602999999999998</v>
      </c>
      <c r="CN24" s="105">
        <v>5.9073000000000002</v>
      </c>
      <c r="CO24" s="105">
        <v>-6.8432000000000004</v>
      </c>
      <c r="CP24" s="105">
        <v>2.2427000000000001</v>
      </c>
      <c r="CQ24" s="105">
        <v>2.7677999999999998</v>
      </c>
      <c r="CR24" s="119">
        <v>-1.9807999999999999</v>
      </c>
    </row>
    <row r="25" spans="1:96" ht="18.75" customHeight="1" x14ac:dyDescent="0.2">
      <c r="A25" s="107">
        <v>24</v>
      </c>
      <c r="B25" s="111" t="s">
        <v>132</v>
      </c>
      <c r="C25" s="111" t="s">
        <v>109</v>
      </c>
      <c r="D25" s="114">
        <v>0.57999999999999996</v>
      </c>
      <c r="E25" s="118">
        <v>1.4464999999999999</v>
      </c>
      <c r="F25" s="105">
        <v>6.7003000000000004</v>
      </c>
      <c r="G25" s="105">
        <v>1.3664000000000001</v>
      </c>
      <c r="H25" s="105">
        <v>1.915</v>
      </c>
      <c r="I25" s="105">
        <v>0.48609999999999998</v>
      </c>
      <c r="J25" s="105">
        <v>-4.2218999999999998</v>
      </c>
      <c r="K25" s="105">
        <v>1.3485</v>
      </c>
      <c r="L25" s="105">
        <v>0.40649999999999997</v>
      </c>
      <c r="M25" s="105">
        <v>0.39979999999999999</v>
      </c>
      <c r="N25" s="105">
        <v>-2.1200999999999999</v>
      </c>
      <c r="O25" s="105">
        <v>0.64739999999999998</v>
      </c>
      <c r="P25" s="105">
        <v>0.52500000000000002</v>
      </c>
      <c r="Q25" s="105">
        <v>-1.7770999999999999</v>
      </c>
      <c r="R25" s="105">
        <v>2.5750000000000002</v>
      </c>
      <c r="S25" s="105">
        <v>4.4915000000000003</v>
      </c>
      <c r="T25" s="119">
        <v>-0.44400000000000001</v>
      </c>
      <c r="U25" s="118">
        <v>-6.5281000000000002</v>
      </c>
      <c r="V25" s="105">
        <v>0.2908</v>
      </c>
      <c r="W25" s="105">
        <v>0.45850000000000002</v>
      </c>
      <c r="X25" s="105">
        <v>0.70369999999999999</v>
      </c>
      <c r="Y25" s="105">
        <v>2.6133000000000002</v>
      </c>
      <c r="Z25" s="105">
        <v>4.5400000000000003E-2</v>
      </c>
      <c r="AA25" s="105">
        <v>2.3203999999999998</v>
      </c>
      <c r="AB25" s="105">
        <v>0.81530000000000002</v>
      </c>
      <c r="AC25" s="105">
        <v>3.7829999999999999</v>
      </c>
      <c r="AD25" s="105">
        <v>-7.0420999999999996</v>
      </c>
      <c r="AE25" s="105">
        <v>-1.7770999999999999</v>
      </c>
      <c r="AF25" s="105">
        <v>-3.859</v>
      </c>
      <c r="AG25" s="119">
        <v>4.8497000000000003</v>
      </c>
      <c r="AH25" s="118">
        <v>-0.61560000000000004</v>
      </c>
      <c r="AI25" s="105">
        <v>5.1806999999999999</v>
      </c>
      <c r="AJ25" s="119">
        <v>1.3146</v>
      </c>
      <c r="AK25" s="118">
        <v>-0.89629999999999999</v>
      </c>
      <c r="AL25" s="105">
        <v>5.0746000000000002</v>
      </c>
      <c r="AM25" s="105">
        <v>3.4226000000000001</v>
      </c>
      <c r="AN25" s="105">
        <v>3.7223000000000002</v>
      </c>
      <c r="AO25" s="105">
        <v>2.1143999999999998</v>
      </c>
      <c r="AP25" s="105">
        <v>3.0731999999999999</v>
      </c>
      <c r="AQ25" s="105">
        <v>2.1166</v>
      </c>
      <c r="AR25" s="105">
        <v>-3.0047999999999999</v>
      </c>
      <c r="AS25" s="105">
        <v>0.48880000000000001</v>
      </c>
      <c r="AT25" s="105">
        <v>3.0537000000000001</v>
      </c>
      <c r="AU25" s="105">
        <v>1.5603</v>
      </c>
      <c r="AV25" s="105">
        <v>-0.25340000000000001</v>
      </c>
      <c r="AW25" s="105">
        <v>2.1983000000000001</v>
      </c>
      <c r="AX25" s="105">
        <v>3.6989000000000001</v>
      </c>
      <c r="AY25" s="105">
        <v>-0.46450000000000002</v>
      </c>
      <c r="AZ25" s="105">
        <v>-5.1924999999999999</v>
      </c>
      <c r="BA25" s="105">
        <v>-5.0705</v>
      </c>
      <c r="BB25" s="105">
        <v>4.7729999999999997</v>
      </c>
      <c r="BC25" s="105">
        <v>0.46050000000000002</v>
      </c>
      <c r="BD25" s="105">
        <v>-3.1339999999999999</v>
      </c>
      <c r="BE25" s="119">
        <v>2.867</v>
      </c>
      <c r="BF25" s="118">
        <v>2.7688999999999999</v>
      </c>
      <c r="BG25" s="105">
        <v>9.5237999999999996</v>
      </c>
      <c r="BH25" s="105">
        <v>-1.1545000000000001</v>
      </c>
      <c r="BI25" s="105">
        <v>1.9034</v>
      </c>
      <c r="BJ25" s="105">
        <v>6.7003000000000004</v>
      </c>
      <c r="BK25" s="105">
        <v>3.5617999999999999</v>
      </c>
      <c r="BL25" s="105">
        <v>3.9716999999999998</v>
      </c>
      <c r="BM25" s="105">
        <v>-9.5517000000000003</v>
      </c>
      <c r="BN25" s="105">
        <v>3.6956000000000002</v>
      </c>
      <c r="BO25" s="105">
        <v>-2.1583999999999999</v>
      </c>
      <c r="BP25" s="105">
        <v>0.5242</v>
      </c>
      <c r="BQ25" s="105">
        <v>-1.2410000000000001</v>
      </c>
      <c r="BR25" s="105">
        <v>-1.6374</v>
      </c>
      <c r="BS25" s="105">
        <v>-0.1164</v>
      </c>
      <c r="BT25" s="105">
        <v>-3.2498</v>
      </c>
      <c r="BU25" s="105">
        <v>-0.70550000000000002</v>
      </c>
      <c r="BV25" s="105">
        <v>0.84730000000000005</v>
      </c>
      <c r="BW25" s="105">
        <v>-3.0777000000000001</v>
      </c>
      <c r="BX25" s="105">
        <v>2.9874999999999998</v>
      </c>
      <c r="BY25" s="105">
        <v>7.2426000000000004</v>
      </c>
      <c r="BZ25" s="105">
        <v>4.0780000000000003</v>
      </c>
      <c r="CA25" s="105">
        <v>2.0423</v>
      </c>
      <c r="CB25" s="105">
        <v>-2.4222999999999999</v>
      </c>
      <c r="CC25" s="105">
        <v>3.0421999999999998</v>
      </c>
      <c r="CD25" s="105">
        <v>0.75129999999999997</v>
      </c>
      <c r="CE25" s="105">
        <v>-1.5880000000000001</v>
      </c>
      <c r="CF25" s="105">
        <v>-2.2100000000000002E-2</v>
      </c>
      <c r="CG25" s="105">
        <v>1.5362</v>
      </c>
      <c r="CH25" s="105">
        <v>-0.44350000000000001</v>
      </c>
      <c r="CI25" s="105">
        <v>-1.0943000000000001</v>
      </c>
      <c r="CJ25" s="105">
        <v>-3.2831000000000001</v>
      </c>
      <c r="CK25" s="105">
        <v>-3.7288999999999999</v>
      </c>
      <c r="CL25" s="105">
        <v>-1.3876999999999999</v>
      </c>
      <c r="CM25" s="105">
        <v>6.2422000000000004</v>
      </c>
      <c r="CN25" s="105">
        <v>5.5255000000000001</v>
      </c>
      <c r="CO25" s="105">
        <v>-6.7070999999999996</v>
      </c>
      <c r="CP25" s="105">
        <v>1.4301999999999999</v>
      </c>
      <c r="CQ25" s="105">
        <v>9.5992999999999995</v>
      </c>
      <c r="CR25" s="119">
        <v>-0.69259999999999999</v>
      </c>
    </row>
    <row r="26" spans="1:96" ht="18.75" customHeight="1" x14ac:dyDescent="0.2">
      <c r="A26" s="107">
        <v>25</v>
      </c>
      <c r="B26" s="111" t="s">
        <v>133</v>
      </c>
      <c r="C26" s="111" t="s">
        <v>109</v>
      </c>
      <c r="D26" s="114">
        <v>0.06</v>
      </c>
      <c r="E26" s="118">
        <v>1.9215</v>
      </c>
      <c r="F26" s="105">
        <v>4.8163</v>
      </c>
      <c r="G26" s="105">
        <v>-0.40500000000000003</v>
      </c>
      <c r="H26" s="105">
        <v>-1.3559000000000001</v>
      </c>
      <c r="I26" s="105">
        <v>-0.23830000000000001</v>
      </c>
      <c r="J26" s="105">
        <v>-2.2841</v>
      </c>
      <c r="K26" s="105">
        <v>-1.9692000000000001</v>
      </c>
      <c r="L26" s="105">
        <v>0.87860000000000005</v>
      </c>
      <c r="M26" s="105">
        <v>-0.82040000000000002</v>
      </c>
      <c r="N26" s="105">
        <v>-2.6579999999999999</v>
      </c>
      <c r="O26" s="105">
        <v>0.434</v>
      </c>
      <c r="P26" s="105">
        <v>1.1638999999999999</v>
      </c>
      <c r="Q26" s="105">
        <v>0.91810000000000003</v>
      </c>
      <c r="R26" s="105">
        <v>4.3894000000000002</v>
      </c>
      <c r="S26" s="105">
        <v>2.5017999999999998</v>
      </c>
      <c r="T26" s="119">
        <v>-0.87119999999999997</v>
      </c>
      <c r="U26" s="118">
        <v>-3.3435999999999999</v>
      </c>
      <c r="V26" s="105">
        <v>1.2421</v>
      </c>
      <c r="W26" s="105">
        <v>0.79679999999999995</v>
      </c>
      <c r="X26" s="105">
        <v>-5.0227000000000004</v>
      </c>
      <c r="Y26" s="105">
        <v>2.1013000000000002</v>
      </c>
      <c r="Z26" s="105">
        <v>-3.4622999999999999</v>
      </c>
      <c r="AA26" s="105">
        <v>-1.6971000000000001</v>
      </c>
      <c r="AB26" s="105">
        <v>-1.5363</v>
      </c>
      <c r="AC26" s="105">
        <v>6.4989999999999997</v>
      </c>
      <c r="AD26" s="105">
        <v>-4.9569000000000001</v>
      </c>
      <c r="AE26" s="105">
        <v>0.91810000000000003</v>
      </c>
      <c r="AF26" s="105">
        <v>0.32219999999999999</v>
      </c>
      <c r="AG26" s="119">
        <v>-1.0467</v>
      </c>
      <c r="AH26" s="118">
        <v>4.5796000000000001</v>
      </c>
      <c r="AI26" s="105">
        <v>0.97019999999999995</v>
      </c>
      <c r="AJ26" s="119">
        <v>1.6358999999999999</v>
      </c>
      <c r="AK26" s="118">
        <v>0.28510000000000002</v>
      </c>
      <c r="AL26" s="105">
        <v>-3.7221000000000002</v>
      </c>
      <c r="AM26" s="105">
        <v>0.29270000000000002</v>
      </c>
      <c r="AN26" s="105">
        <v>4.5686</v>
      </c>
      <c r="AO26" s="105">
        <v>0.22239999999999999</v>
      </c>
      <c r="AP26" s="105">
        <v>3.1962000000000002</v>
      </c>
      <c r="AQ26" s="105">
        <v>1.1355</v>
      </c>
      <c r="AR26" s="105">
        <v>-1.5556000000000001</v>
      </c>
      <c r="AS26" s="105">
        <v>0.49370000000000003</v>
      </c>
      <c r="AT26" s="105">
        <v>2.1377999999999999</v>
      </c>
      <c r="AU26" s="105">
        <v>-3.3218000000000001</v>
      </c>
      <c r="AV26" s="105">
        <v>-3.972</v>
      </c>
      <c r="AW26" s="105">
        <v>1.2845</v>
      </c>
      <c r="AX26" s="105">
        <v>-0.23219999999999999</v>
      </c>
      <c r="AY26" s="105">
        <v>-1.3095000000000001</v>
      </c>
      <c r="AZ26" s="105">
        <v>0.15740000000000001</v>
      </c>
      <c r="BA26" s="105">
        <v>-4.5871000000000004</v>
      </c>
      <c r="BB26" s="105">
        <v>4.0434999999999999</v>
      </c>
      <c r="BC26" s="105">
        <v>0.99150000000000005</v>
      </c>
      <c r="BD26" s="105">
        <v>8.1900000000000001E-2</v>
      </c>
      <c r="BE26" s="119">
        <v>3.5945</v>
      </c>
      <c r="BF26" s="118">
        <v>4.899</v>
      </c>
      <c r="BG26" s="105">
        <v>6.5490000000000004</v>
      </c>
      <c r="BH26" s="105">
        <v>-0.8569</v>
      </c>
      <c r="BI26" s="105">
        <v>3.6587999999999998</v>
      </c>
      <c r="BJ26" s="105">
        <v>4.8163</v>
      </c>
      <c r="BK26" s="105">
        <v>1.5862000000000001</v>
      </c>
      <c r="BL26" s="105">
        <v>1.7972999999999999</v>
      </c>
      <c r="BM26" s="105">
        <v>-12.9125</v>
      </c>
      <c r="BN26" s="105">
        <v>3.49E-2</v>
      </c>
      <c r="BO26" s="105">
        <v>3.4860000000000002</v>
      </c>
      <c r="BP26" s="105">
        <v>3.3075999999999999</v>
      </c>
      <c r="BQ26" s="105">
        <v>-5.5609999999999999</v>
      </c>
      <c r="BR26" s="105">
        <v>3.3887999999999998</v>
      </c>
      <c r="BS26" s="105">
        <v>1.5967</v>
      </c>
      <c r="BT26" s="105">
        <v>-4.8724999999999996</v>
      </c>
      <c r="BU26" s="105">
        <v>-1.9523999999999999</v>
      </c>
      <c r="BV26" s="105">
        <v>-2.0082</v>
      </c>
      <c r="BW26" s="105">
        <v>-8.2781000000000002</v>
      </c>
      <c r="BX26" s="105">
        <v>0.64790000000000003</v>
      </c>
      <c r="BY26" s="105">
        <v>1.7578</v>
      </c>
      <c r="BZ26" s="105">
        <v>3.3037000000000001</v>
      </c>
      <c r="CA26" s="105">
        <v>6.6645000000000003</v>
      </c>
      <c r="CB26" s="105">
        <v>-7.9382000000000001</v>
      </c>
      <c r="CC26" s="105">
        <v>7.9004000000000003</v>
      </c>
      <c r="CD26" s="105">
        <v>2.4241999999999999</v>
      </c>
      <c r="CE26" s="105">
        <v>-0.5736</v>
      </c>
      <c r="CF26" s="105">
        <v>-3.3593999999999999</v>
      </c>
      <c r="CG26" s="105">
        <v>-0.73750000000000004</v>
      </c>
      <c r="CH26" s="105">
        <v>4.1679000000000004</v>
      </c>
      <c r="CI26" s="105">
        <v>5.2839999999999998</v>
      </c>
      <c r="CJ26" s="105">
        <v>-2.9661</v>
      </c>
      <c r="CK26" s="105">
        <v>-0.36520000000000002</v>
      </c>
      <c r="CL26" s="105">
        <v>0.30570000000000003</v>
      </c>
      <c r="CM26" s="105">
        <v>4.1574</v>
      </c>
      <c r="CN26" s="105">
        <v>3.4975999999999998</v>
      </c>
      <c r="CO26" s="105">
        <v>-4.5974000000000004</v>
      </c>
      <c r="CP26" s="105">
        <v>2.2263999999999999</v>
      </c>
      <c r="CQ26" s="105">
        <v>6.1028000000000002</v>
      </c>
      <c r="CR26" s="119">
        <v>1.1335999999999999</v>
      </c>
    </row>
    <row r="27" spans="1:96" ht="18.75" customHeight="1" x14ac:dyDescent="0.2">
      <c r="A27" s="107">
        <v>26</v>
      </c>
      <c r="B27" s="111" t="s">
        <v>134</v>
      </c>
      <c r="C27" s="111" t="s">
        <v>109</v>
      </c>
      <c r="D27" s="114">
        <v>-0.1</v>
      </c>
      <c r="E27" s="118">
        <v>-0.98680000000000001</v>
      </c>
      <c r="F27" s="105">
        <v>4.2622</v>
      </c>
      <c r="G27" s="105">
        <v>-1.7661</v>
      </c>
      <c r="H27" s="105">
        <v>-0.46379999999999999</v>
      </c>
      <c r="I27" s="105">
        <v>-3.8056000000000001</v>
      </c>
      <c r="J27" s="105">
        <v>-0.61409999999999998</v>
      </c>
      <c r="K27" s="105">
        <v>1.6918</v>
      </c>
      <c r="L27" s="105">
        <v>2.3660000000000001</v>
      </c>
      <c r="M27" s="105">
        <v>2.8915000000000002</v>
      </c>
      <c r="N27" s="105">
        <v>-0.46939999999999998</v>
      </c>
      <c r="O27" s="105">
        <v>-0.26390000000000002</v>
      </c>
      <c r="P27" s="105">
        <v>2.4533</v>
      </c>
      <c r="Q27" s="105">
        <v>-4.0298999999999996</v>
      </c>
      <c r="R27" s="105">
        <v>0.92300000000000004</v>
      </c>
      <c r="S27" s="105">
        <v>-9.4999999999999998E-3</v>
      </c>
      <c r="T27" s="119">
        <v>-1.0468999999999999</v>
      </c>
      <c r="U27" s="118">
        <v>-4.1409000000000002</v>
      </c>
      <c r="V27" s="105">
        <v>-1.7937000000000001</v>
      </c>
      <c r="W27" s="105">
        <v>-0.77280000000000004</v>
      </c>
      <c r="X27" s="105">
        <v>-3.4647999999999999</v>
      </c>
      <c r="Y27" s="105">
        <v>-0.56989999999999996</v>
      </c>
      <c r="Z27" s="105">
        <v>1.1604000000000001</v>
      </c>
      <c r="AA27" s="105">
        <v>3.2848000000000002</v>
      </c>
      <c r="AB27" s="105">
        <v>7.1858000000000004</v>
      </c>
      <c r="AC27" s="105">
        <v>2.2946</v>
      </c>
      <c r="AD27" s="105">
        <v>-4.1234999999999999</v>
      </c>
      <c r="AE27" s="105">
        <v>-4.0298999999999996</v>
      </c>
      <c r="AF27" s="105">
        <v>-3.7204999999999999</v>
      </c>
      <c r="AG27" s="119">
        <v>0.2853</v>
      </c>
      <c r="AH27" s="118">
        <v>-8.2600000000000007E-2</v>
      </c>
      <c r="AI27" s="105">
        <v>1.3965000000000001</v>
      </c>
      <c r="AJ27" s="119">
        <v>1.4376</v>
      </c>
      <c r="AK27" s="118">
        <v>7.4696999999999996</v>
      </c>
      <c r="AL27" s="105">
        <v>-0.13400000000000001</v>
      </c>
      <c r="AM27" s="105">
        <v>-0.60899999999999999</v>
      </c>
      <c r="AN27" s="105">
        <v>2.5085000000000002</v>
      </c>
      <c r="AO27" s="105">
        <v>-5.1599000000000004</v>
      </c>
      <c r="AP27" s="105">
        <v>-1.1830000000000001</v>
      </c>
      <c r="AQ27" s="105">
        <v>4.9508000000000001</v>
      </c>
      <c r="AR27" s="105">
        <v>-3.1282999999999999</v>
      </c>
      <c r="AS27" s="105">
        <v>2.7252999999999998</v>
      </c>
      <c r="AT27" s="105">
        <v>-6.54E-2</v>
      </c>
      <c r="AU27" s="105">
        <v>-0.66600000000000004</v>
      </c>
      <c r="AV27" s="105">
        <v>-7.2850000000000001</v>
      </c>
      <c r="AW27" s="105">
        <v>2.31</v>
      </c>
      <c r="AX27" s="105">
        <v>-0.32079999999999997</v>
      </c>
      <c r="AY27" s="105">
        <v>-2.8997999999999999</v>
      </c>
      <c r="AZ27" s="105">
        <v>-1.2064999999999999</v>
      </c>
      <c r="BA27" s="105">
        <v>-1.7665999999999999</v>
      </c>
      <c r="BB27" s="105">
        <v>0.28810000000000002</v>
      </c>
      <c r="BC27" s="105">
        <v>4.0312000000000001</v>
      </c>
      <c r="BD27" s="105">
        <v>0.97150000000000003</v>
      </c>
      <c r="BE27" s="119">
        <v>-1.5181</v>
      </c>
      <c r="BF27" s="118">
        <v>3.7902</v>
      </c>
      <c r="BG27" s="105">
        <v>4.1772999999999998</v>
      </c>
      <c r="BH27" s="105">
        <v>0.95789999999999997</v>
      </c>
      <c r="BI27" s="105">
        <v>7.6875999999999998</v>
      </c>
      <c r="BJ27" s="105">
        <v>4.2622</v>
      </c>
      <c r="BK27" s="105">
        <v>3.7389999999999999</v>
      </c>
      <c r="BL27" s="105">
        <v>3.3593000000000002</v>
      </c>
      <c r="BM27" s="105">
        <v>-7.4004000000000003</v>
      </c>
      <c r="BN27" s="105">
        <v>0.96709999999999996</v>
      </c>
      <c r="BO27" s="105">
        <v>2.8752</v>
      </c>
      <c r="BP27" s="105">
        <v>-1.1489</v>
      </c>
      <c r="BQ27" s="105">
        <v>-3.3348</v>
      </c>
      <c r="BR27" s="105">
        <v>5.7062999999999997</v>
      </c>
      <c r="BS27" s="105">
        <v>0.16689999999999999</v>
      </c>
      <c r="BT27" s="105">
        <v>-1.2170000000000001</v>
      </c>
      <c r="BU27" s="105">
        <v>-2.1131000000000002</v>
      </c>
      <c r="BV27" s="105">
        <v>-8.8132000000000001</v>
      </c>
      <c r="BW27" s="105">
        <v>-4.2262000000000004</v>
      </c>
      <c r="BX27" s="105">
        <v>-3.347</v>
      </c>
      <c r="BY27" s="105">
        <v>0.62629999999999997</v>
      </c>
      <c r="BZ27" s="105">
        <v>-2.4361000000000002</v>
      </c>
      <c r="CA27" s="105">
        <v>7.3354999999999997</v>
      </c>
      <c r="CB27" s="105">
        <v>-5.2205000000000004</v>
      </c>
      <c r="CC27" s="105">
        <v>0.47660000000000002</v>
      </c>
      <c r="CD27" s="105">
        <v>-0.73440000000000005</v>
      </c>
      <c r="CE27" s="105">
        <v>-0.76019999999999999</v>
      </c>
      <c r="CF27" s="105">
        <v>-3.8837999999999999</v>
      </c>
      <c r="CG27" s="105">
        <v>0.3967</v>
      </c>
      <c r="CH27" s="105">
        <v>1.2867999999999999</v>
      </c>
      <c r="CI27" s="105">
        <v>-0.61750000000000005</v>
      </c>
      <c r="CJ27" s="105">
        <v>0.91990000000000005</v>
      </c>
      <c r="CK27" s="105">
        <v>-7.8196000000000003</v>
      </c>
      <c r="CL27" s="105">
        <v>0.79610000000000003</v>
      </c>
      <c r="CM27" s="105">
        <v>-1.5238</v>
      </c>
      <c r="CN27" s="105">
        <v>1.7343</v>
      </c>
      <c r="CO27" s="105">
        <v>-2.4529999999999998</v>
      </c>
      <c r="CP27" s="105">
        <v>1.0670999999999999</v>
      </c>
      <c r="CQ27" s="105">
        <v>0.86719999999999997</v>
      </c>
      <c r="CR27" s="119">
        <v>-2.5232000000000001</v>
      </c>
    </row>
    <row r="28" spans="1:96" ht="18.75" customHeight="1" x14ac:dyDescent="0.2">
      <c r="A28" s="107">
        <v>27</v>
      </c>
      <c r="B28" s="111" t="s">
        <v>135</v>
      </c>
      <c r="C28" s="111" t="s">
        <v>109</v>
      </c>
      <c r="D28" s="114">
        <v>0.36</v>
      </c>
      <c r="E28" s="118">
        <v>0.16869999999999999</v>
      </c>
      <c r="F28" s="105">
        <v>1.6505000000000001</v>
      </c>
      <c r="G28" s="105">
        <v>1.9097999999999999</v>
      </c>
      <c r="H28" s="105">
        <v>-1.2788999999999999</v>
      </c>
      <c r="I28" s="105">
        <v>-1.3777999999999999</v>
      </c>
      <c r="J28" s="105">
        <v>-1.5535000000000001</v>
      </c>
      <c r="K28" s="105">
        <v>0.39579999999999999</v>
      </c>
      <c r="L28" s="105">
        <v>2.6355</v>
      </c>
      <c r="M28" s="105">
        <v>0.52959999999999996</v>
      </c>
      <c r="N28" s="105">
        <v>-1.0840000000000001</v>
      </c>
      <c r="O28" s="105">
        <v>-0.61499999999999999</v>
      </c>
      <c r="P28" s="105">
        <v>2.0068999999999999</v>
      </c>
      <c r="Q28" s="105">
        <v>-3.3155000000000001</v>
      </c>
      <c r="R28" s="105">
        <v>0.86160000000000003</v>
      </c>
      <c r="S28" s="105">
        <v>2.3048000000000002</v>
      </c>
      <c r="T28" s="119">
        <v>1.1329</v>
      </c>
      <c r="U28" s="118">
        <v>-6.3815999999999997</v>
      </c>
      <c r="V28" s="105">
        <v>-3.9258000000000002</v>
      </c>
      <c r="W28" s="105">
        <v>0.86990000000000001</v>
      </c>
      <c r="X28" s="105">
        <v>2.5680000000000001</v>
      </c>
      <c r="Y28" s="105">
        <v>1.8933</v>
      </c>
      <c r="Z28" s="105">
        <v>0.98650000000000004</v>
      </c>
      <c r="AA28" s="105">
        <v>1.7492000000000001</v>
      </c>
      <c r="AB28" s="105">
        <v>0.46610000000000001</v>
      </c>
      <c r="AC28" s="105">
        <v>4.6345000000000001</v>
      </c>
      <c r="AD28" s="105">
        <v>-4.4936999999999996</v>
      </c>
      <c r="AE28" s="105">
        <v>-3.3155000000000001</v>
      </c>
      <c r="AF28" s="105">
        <v>2.5585</v>
      </c>
      <c r="AG28" s="119">
        <v>-1.5436000000000001</v>
      </c>
      <c r="AH28" s="118">
        <v>0.96230000000000004</v>
      </c>
      <c r="AI28" s="105">
        <v>0.47820000000000001</v>
      </c>
      <c r="AJ28" s="119">
        <v>2.4588000000000001</v>
      </c>
      <c r="AK28" s="118">
        <v>-2.5804</v>
      </c>
      <c r="AL28" s="105">
        <v>-0.28449999999999998</v>
      </c>
      <c r="AM28" s="105">
        <v>0.83560000000000001</v>
      </c>
      <c r="AN28" s="105">
        <v>-0.47560000000000002</v>
      </c>
      <c r="AO28" s="105">
        <v>-3.0518999999999998</v>
      </c>
      <c r="AP28" s="105">
        <v>3.0297000000000001</v>
      </c>
      <c r="AQ28" s="105">
        <v>-0.77569999999999995</v>
      </c>
      <c r="AR28" s="105">
        <v>-0.27039999999999997</v>
      </c>
      <c r="AS28" s="105">
        <v>2.5649999999999999</v>
      </c>
      <c r="AT28" s="105">
        <v>3.4342000000000001</v>
      </c>
      <c r="AU28" s="105">
        <v>2.2997999999999998</v>
      </c>
      <c r="AV28" s="105">
        <v>-0.70430000000000004</v>
      </c>
      <c r="AW28" s="105">
        <v>-1.5932999999999999</v>
      </c>
      <c r="AX28" s="105">
        <v>1.0508999999999999</v>
      </c>
      <c r="AY28" s="105">
        <v>-0.89839999999999998</v>
      </c>
      <c r="AZ28" s="105">
        <v>0.1123</v>
      </c>
      <c r="BA28" s="105">
        <v>-2.2475999999999998</v>
      </c>
      <c r="BB28" s="105">
        <v>3.7795000000000001</v>
      </c>
      <c r="BC28" s="105">
        <v>3.8761000000000001</v>
      </c>
      <c r="BD28" s="105">
        <v>-1.9036999999999999</v>
      </c>
      <c r="BE28" s="119">
        <v>-0.91390000000000005</v>
      </c>
      <c r="BF28" s="118">
        <v>3.7216</v>
      </c>
      <c r="BG28" s="105">
        <v>3.1160999999999999</v>
      </c>
      <c r="BH28" s="105">
        <v>-0.91610000000000003</v>
      </c>
      <c r="BI28" s="105">
        <v>1.4308000000000001</v>
      </c>
      <c r="BJ28" s="105">
        <v>1.6505000000000001</v>
      </c>
      <c r="BK28" s="105">
        <v>3.5415999999999999</v>
      </c>
      <c r="BL28" s="105">
        <v>0.90749999999999997</v>
      </c>
      <c r="BM28" s="105">
        <v>-2.5714999999999999</v>
      </c>
      <c r="BN28" s="105">
        <v>2.371</v>
      </c>
      <c r="BO28" s="105">
        <v>1.4146000000000001</v>
      </c>
      <c r="BP28" s="105">
        <v>2.5798999999999999</v>
      </c>
      <c r="BQ28" s="105">
        <v>-3.1356000000000002</v>
      </c>
      <c r="BR28" s="105">
        <v>1.8141</v>
      </c>
      <c r="BS28" s="105">
        <v>5.5269000000000004</v>
      </c>
      <c r="BT28" s="105">
        <v>1.0963000000000001</v>
      </c>
      <c r="BU28" s="105">
        <v>2.1797</v>
      </c>
      <c r="BV28" s="105">
        <v>2.1657999999999999</v>
      </c>
      <c r="BW28" s="105">
        <v>-4.4299999999999999E-2</v>
      </c>
      <c r="BX28" s="105">
        <v>0.56479999999999997</v>
      </c>
      <c r="BY28" s="105">
        <v>5.6231999999999998</v>
      </c>
      <c r="BZ28" s="105">
        <v>-0.81769999999999998</v>
      </c>
      <c r="CA28" s="105">
        <v>2.6335000000000002</v>
      </c>
      <c r="CB28" s="105">
        <v>-3.5994999999999999</v>
      </c>
      <c r="CC28" s="105">
        <v>0.1706</v>
      </c>
      <c r="CD28" s="105">
        <v>3.0291999999999999</v>
      </c>
      <c r="CE28" s="105">
        <v>-0.68740000000000001</v>
      </c>
      <c r="CF28" s="105">
        <v>0.91310000000000002</v>
      </c>
      <c r="CG28" s="105">
        <v>-0.93410000000000004</v>
      </c>
      <c r="CH28" s="105">
        <v>2.4015</v>
      </c>
      <c r="CI28" s="105">
        <v>1.9831000000000001</v>
      </c>
      <c r="CJ28" s="105">
        <v>2.9956999999999998</v>
      </c>
      <c r="CK28" s="105">
        <v>3.9369999999999998</v>
      </c>
      <c r="CL28" s="105">
        <v>1.0209999999999999</v>
      </c>
      <c r="CM28" s="105">
        <v>3.2717000000000001</v>
      </c>
      <c r="CN28" s="105">
        <v>4.2061000000000002</v>
      </c>
      <c r="CO28" s="105">
        <v>-0.59809999999999997</v>
      </c>
      <c r="CP28" s="105">
        <v>-0.61519999999999997</v>
      </c>
      <c r="CQ28" s="105">
        <v>3.1623000000000001</v>
      </c>
      <c r="CR28" s="119">
        <v>-1.9312</v>
      </c>
    </row>
    <row r="29" spans="1:96" ht="18.75" customHeight="1" x14ac:dyDescent="0.2">
      <c r="A29" s="107">
        <v>28</v>
      </c>
      <c r="B29" s="111" t="s">
        <v>136</v>
      </c>
      <c r="C29" s="111" t="s">
        <v>109</v>
      </c>
      <c r="D29" s="114">
        <v>0.35</v>
      </c>
      <c r="E29" s="118">
        <v>-1.5346</v>
      </c>
      <c r="F29" s="105">
        <v>6.4227999999999996</v>
      </c>
      <c r="G29" s="105">
        <v>0.42520000000000002</v>
      </c>
      <c r="H29" s="105">
        <v>-0.6986</v>
      </c>
      <c r="I29" s="105">
        <v>-1.3272999999999999</v>
      </c>
      <c r="J29" s="105">
        <v>-1.0123</v>
      </c>
      <c r="K29" s="105">
        <v>2.6162000000000001</v>
      </c>
      <c r="L29" s="105">
        <v>7.7399999999999997E-2</v>
      </c>
      <c r="M29" s="105">
        <v>0.8256</v>
      </c>
      <c r="N29" s="105">
        <v>-0.91810000000000003</v>
      </c>
      <c r="O29" s="105">
        <v>-0.44619999999999999</v>
      </c>
      <c r="P29" s="105">
        <v>0.65680000000000005</v>
      </c>
      <c r="Q29" s="105">
        <v>-0.87519999999999998</v>
      </c>
      <c r="R29" s="105">
        <v>2.9649000000000001</v>
      </c>
      <c r="S29" s="105">
        <v>-0.9919</v>
      </c>
      <c r="T29" s="119">
        <v>1.8960999999999999</v>
      </c>
      <c r="U29" s="118">
        <v>-3.6861999999999999</v>
      </c>
      <c r="V29" s="105">
        <v>0.84099999999999997</v>
      </c>
      <c r="W29" s="105">
        <v>-3.0567000000000002</v>
      </c>
      <c r="X29" s="105">
        <v>0.82310000000000005</v>
      </c>
      <c r="Y29" s="105">
        <v>-2.0156000000000001</v>
      </c>
      <c r="Z29" s="105">
        <v>3.1206999999999998</v>
      </c>
      <c r="AA29" s="105">
        <v>-0.54159999999999997</v>
      </c>
      <c r="AB29" s="105">
        <v>1.1839999999999999</v>
      </c>
      <c r="AC29" s="105">
        <v>4.2980999999999998</v>
      </c>
      <c r="AD29" s="105">
        <v>-0.9345</v>
      </c>
      <c r="AE29" s="105">
        <v>-0.87519999999999998</v>
      </c>
      <c r="AF29" s="105">
        <v>4.2457000000000003</v>
      </c>
      <c r="AG29" s="119">
        <v>0.35349999999999998</v>
      </c>
      <c r="AH29" s="118">
        <v>0.49409999999999998</v>
      </c>
      <c r="AI29" s="105">
        <v>5.9221000000000004</v>
      </c>
      <c r="AJ29" s="119">
        <v>0.47449999999999998</v>
      </c>
      <c r="AK29" s="118">
        <v>-1.2504999999999999</v>
      </c>
      <c r="AL29" s="105">
        <v>-1.6671</v>
      </c>
      <c r="AM29" s="105">
        <v>1.4563999999999999</v>
      </c>
      <c r="AN29" s="105">
        <v>3.3757999999999999</v>
      </c>
      <c r="AO29" s="105">
        <v>-2.9931999999999999</v>
      </c>
      <c r="AP29" s="105">
        <v>-2.3934000000000002</v>
      </c>
      <c r="AQ29" s="105">
        <v>4.7186000000000003</v>
      </c>
      <c r="AR29" s="105">
        <v>-0.75370000000000004</v>
      </c>
      <c r="AS29" s="105">
        <v>-0.34439999999999998</v>
      </c>
      <c r="AT29" s="105">
        <v>0.57350000000000001</v>
      </c>
      <c r="AU29" s="105">
        <v>3.7092999999999998</v>
      </c>
      <c r="AV29" s="105">
        <v>-5.1764000000000001</v>
      </c>
      <c r="AW29" s="105">
        <v>-0.49509999999999998</v>
      </c>
      <c r="AX29" s="105">
        <v>0.1062</v>
      </c>
      <c r="AY29" s="105">
        <v>7.9500000000000001E-2</v>
      </c>
      <c r="AZ29" s="105">
        <v>-1.4382999999999999</v>
      </c>
      <c r="BA29" s="105">
        <v>-5.0109000000000004</v>
      </c>
      <c r="BB29" s="105">
        <v>2.9988999999999999</v>
      </c>
      <c r="BC29" s="105">
        <v>0.73350000000000004</v>
      </c>
      <c r="BD29" s="105">
        <v>-0.5585</v>
      </c>
      <c r="BE29" s="119">
        <v>0.55179999999999996</v>
      </c>
      <c r="BF29" s="118">
        <v>5.3853999999999997</v>
      </c>
      <c r="BG29" s="105">
        <v>-0.58560000000000001</v>
      </c>
      <c r="BH29" s="105">
        <v>0.35560000000000003</v>
      </c>
      <c r="BI29" s="105">
        <v>3.1781999999999999</v>
      </c>
      <c r="BJ29" s="105">
        <v>6.4227999999999996</v>
      </c>
      <c r="BK29" s="105">
        <v>3.3159000000000001</v>
      </c>
      <c r="BL29" s="105">
        <v>1.7116</v>
      </c>
      <c r="BM29" s="105">
        <v>-4.3887999999999998</v>
      </c>
      <c r="BN29" s="105">
        <v>4.4001999999999999</v>
      </c>
      <c r="BO29" s="105">
        <v>2.8144999999999998</v>
      </c>
      <c r="BP29" s="105">
        <v>0.628</v>
      </c>
      <c r="BQ29" s="105">
        <v>-4.8395000000000001</v>
      </c>
      <c r="BR29" s="105">
        <v>-1.8735999999999999</v>
      </c>
      <c r="BS29" s="105">
        <v>-1.0629</v>
      </c>
      <c r="BT29" s="105">
        <v>-1.6648000000000001</v>
      </c>
      <c r="BU29" s="105">
        <v>-3.6303000000000001</v>
      </c>
      <c r="BV29" s="105">
        <v>-3.6013000000000002</v>
      </c>
      <c r="BW29" s="105">
        <v>-3.4599000000000002</v>
      </c>
      <c r="BX29" s="105">
        <v>-0.61309999999999998</v>
      </c>
      <c r="BY29" s="105">
        <v>3.1629999999999998</v>
      </c>
      <c r="BZ29" s="105">
        <v>-0.80059999999999998</v>
      </c>
      <c r="CA29" s="105">
        <v>5.2583000000000002</v>
      </c>
      <c r="CB29" s="105">
        <v>-8.1349</v>
      </c>
      <c r="CC29" s="105">
        <v>-3.4805999999999999</v>
      </c>
      <c r="CD29" s="105">
        <v>1.29E-2</v>
      </c>
      <c r="CE29" s="105">
        <v>-4.1039000000000003</v>
      </c>
      <c r="CF29" s="105">
        <v>-1.3597999999999999</v>
      </c>
      <c r="CG29" s="105">
        <v>-1.7484</v>
      </c>
      <c r="CH29" s="105">
        <v>2.8062</v>
      </c>
      <c r="CI29" s="105">
        <v>-0.28799999999999998</v>
      </c>
      <c r="CJ29" s="105">
        <v>-0.9829</v>
      </c>
      <c r="CK29" s="105">
        <v>-1.3121</v>
      </c>
      <c r="CL29" s="105">
        <v>0.99309999999999998</v>
      </c>
      <c r="CM29" s="105">
        <v>-0.83130000000000004</v>
      </c>
      <c r="CN29" s="105">
        <v>4.3139000000000003</v>
      </c>
      <c r="CO29" s="105">
        <v>0.41170000000000001</v>
      </c>
      <c r="CP29" s="105">
        <v>0.98629999999999995</v>
      </c>
      <c r="CQ29" s="105">
        <v>5.1083999999999996</v>
      </c>
      <c r="CR29" s="119">
        <v>0.17899999999999999</v>
      </c>
    </row>
    <row r="30" spans="1:96" ht="18.75" customHeight="1" x14ac:dyDescent="0.2">
      <c r="A30" s="107">
        <v>29</v>
      </c>
      <c r="B30" s="111" t="s">
        <v>137</v>
      </c>
      <c r="C30" s="111" t="s">
        <v>109</v>
      </c>
      <c r="D30" s="114">
        <v>0.04</v>
      </c>
      <c r="E30" s="118">
        <v>-0.95279999999999998</v>
      </c>
      <c r="F30" s="105">
        <v>4.0701000000000001</v>
      </c>
      <c r="G30" s="105">
        <v>1.0279</v>
      </c>
      <c r="H30" s="105">
        <v>-1.0781000000000001</v>
      </c>
      <c r="I30" s="105">
        <v>-1.6729000000000001</v>
      </c>
      <c r="J30" s="105">
        <v>-1.1852</v>
      </c>
      <c r="K30" s="105">
        <v>-0.84109999999999996</v>
      </c>
      <c r="L30" s="105">
        <v>2.2669000000000001</v>
      </c>
      <c r="M30" s="105">
        <v>0.18010000000000001</v>
      </c>
      <c r="N30" s="105">
        <v>-1.8307</v>
      </c>
      <c r="O30" s="105">
        <v>-2.5844</v>
      </c>
      <c r="P30" s="105">
        <v>2.1840000000000002</v>
      </c>
      <c r="Q30" s="105">
        <v>1.5257000000000001</v>
      </c>
      <c r="R30" s="105">
        <v>1.8963000000000001</v>
      </c>
      <c r="S30" s="105">
        <v>-0.23960000000000001</v>
      </c>
      <c r="T30" s="119">
        <v>2.3706</v>
      </c>
      <c r="U30" s="118">
        <v>-9.4427000000000003</v>
      </c>
      <c r="V30" s="105">
        <v>-2.8445</v>
      </c>
      <c r="W30" s="105">
        <v>-2.4485999999999999</v>
      </c>
      <c r="X30" s="105">
        <v>0.83699999999999997</v>
      </c>
      <c r="Y30" s="105">
        <v>-3.4070999999999998</v>
      </c>
      <c r="Z30" s="105">
        <v>-1.3086</v>
      </c>
      <c r="AA30" s="105">
        <v>-1.6046</v>
      </c>
      <c r="AB30" s="105">
        <v>0.57789999999999997</v>
      </c>
      <c r="AC30" s="105">
        <v>5.2586000000000004</v>
      </c>
      <c r="AD30" s="105">
        <v>-3.7816999999999998</v>
      </c>
      <c r="AE30" s="105">
        <v>1.5257000000000001</v>
      </c>
      <c r="AF30" s="105">
        <v>3.0409999999999999</v>
      </c>
      <c r="AG30" s="119">
        <v>9.5999999999999992E-3</v>
      </c>
      <c r="AH30" s="118">
        <v>0.80989999999999995</v>
      </c>
      <c r="AI30" s="105">
        <v>3.5526</v>
      </c>
      <c r="AJ30" s="119">
        <v>1.7378</v>
      </c>
      <c r="AK30" s="118">
        <v>1.5582</v>
      </c>
      <c r="AL30" s="105">
        <v>2.0489999999999999</v>
      </c>
      <c r="AM30" s="105">
        <v>1.2868999999999999</v>
      </c>
      <c r="AN30" s="105">
        <v>1.8472999999999999</v>
      </c>
      <c r="AO30" s="105">
        <v>-3.2480000000000002</v>
      </c>
      <c r="AP30" s="105">
        <v>-2.6309999999999998</v>
      </c>
      <c r="AQ30" s="105">
        <v>3.0308000000000002</v>
      </c>
      <c r="AR30" s="105">
        <v>-5.0518999999999998</v>
      </c>
      <c r="AS30" s="105">
        <v>1.6547000000000001</v>
      </c>
      <c r="AT30" s="105">
        <v>1.8777999999999999</v>
      </c>
      <c r="AU30" s="105">
        <v>1.0987</v>
      </c>
      <c r="AV30" s="105">
        <v>-2.2090000000000001</v>
      </c>
      <c r="AW30" s="105">
        <v>-1.3588</v>
      </c>
      <c r="AX30" s="105">
        <v>0.4209</v>
      </c>
      <c r="AY30" s="105">
        <v>-0.85740000000000005</v>
      </c>
      <c r="AZ30" s="105">
        <v>-2.0501999999999998</v>
      </c>
      <c r="BA30" s="105">
        <v>-2.2654000000000001</v>
      </c>
      <c r="BB30" s="105">
        <v>3.3231999999999999</v>
      </c>
      <c r="BC30" s="105">
        <v>3.9117000000000002</v>
      </c>
      <c r="BD30" s="105">
        <v>-0.1067</v>
      </c>
      <c r="BE30" s="119">
        <v>1.1464000000000001</v>
      </c>
      <c r="BF30" s="118">
        <v>1.8482000000000001</v>
      </c>
      <c r="BG30" s="105">
        <v>2.9352</v>
      </c>
      <c r="BH30" s="105">
        <v>2.4365000000000001</v>
      </c>
      <c r="BI30" s="105">
        <v>2.1785999999999999</v>
      </c>
      <c r="BJ30" s="105">
        <v>4.0701000000000001</v>
      </c>
      <c r="BK30" s="105">
        <v>1.42</v>
      </c>
      <c r="BL30" s="105">
        <v>6.0499999999999998E-2</v>
      </c>
      <c r="BM30" s="105">
        <v>-8.2120999999999995</v>
      </c>
      <c r="BN30" s="105">
        <v>-0.80469999999999997</v>
      </c>
      <c r="BO30" s="105">
        <v>2.4434999999999998</v>
      </c>
      <c r="BP30" s="105">
        <v>6.9287999999999998</v>
      </c>
      <c r="BQ30" s="105">
        <v>-5.093</v>
      </c>
      <c r="BR30" s="105">
        <v>2.4462000000000002</v>
      </c>
      <c r="BS30" s="105">
        <v>-0.42980000000000002</v>
      </c>
      <c r="BT30" s="105">
        <v>0.51480000000000004</v>
      </c>
      <c r="BU30" s="105">
        <v>-3.8689</v>
      </c>
      <c r="BV30" s="105">
        <v>8.3389000000000006</v>
      </c>
      <c r="BW30" s="105">
        <v>-1.6613</v>
      </c>
      <c r="BX30" s="105">
        <v>2.3157999999999999</v>
      </c>
      <c r="BY30" s="105">
        <v>4.0765000000000002</v>
      </c>
      <c r="BZ30" s="105">
        <v>-0.73280000000000001</v>
      </c>
      <c r="CA30" s="105">
        <v>7.9004000000000003</v>
      </c>
      <c r="CB30" s="105">
        <v>-10.0932</v>
      </c>
      <c r="CC30" s="105">
        <v>-0.22550000000000001</v>
      </c>
      <c r="CD30" s="105">
        <v>1.6231</v>
      </c>
      <c r="CE30" s="105">
        <v>-1.2237</v>
      </c>
      <c r="CF30" s="105">
        <v>-0.26440000000000002</v>
      </c>
      <c r="CG30" s="105">
        <v>-4.8288000000000002</v>
      </c>
      <c r="CH30" s="105">
        <v>2.7955000000000001</v>
      </c>
      <c r="CI30" s="105">
        <v>5.0854999999999997</v>
      </c>
      <c r="CJ30" s="105">
        <v>-2.2801999999999998</v>
      </c>
      <c r="CK30" s="105">
        <v>-2.2743000000000002</v>
      </c>
      <c r="CL30" s="105">
        <v>1.7849999999999999</v>
      </c>
      <c r="CM30" s="105">
        <v>0.86660000000000004</v>
      </c>
      <c r="CN30" s="105">
        <v>3.1055000000000001</v>
      </c>
      <c r="CO30" s="105">
        <v>-1.7492000000000001</v>
      </c>
      <c r="CP30" s="105">
        <v>3.5947</v>
      </c>
      <c r="CQ30" s="105">
        <v>4.79</v>
      </c>
      <c r="CR30" s="119">
        <v>0.5081</v>
      </c>
    </row>
    <row r="31" spans="1:96" ht="18.75" customHeight="1" x14ac:dyDescent="0.2">
      <c r="A31" s="107">
        <v>30</v>
      </c>
      <c r="B31" s="111" t="s">
        <v>138</v>
      </c>
      <c r="C31" s="111" t="s">
        <v>124</v>
      </c>
      <c r="D31" s="114">
        <v>0.47</v>
      </c>
      <c r="E31" s="118">
        <v>-0.29070000000000001</v>
      </c>
      <c r="F31" s="105">
        <v>2.5118999999999998</v>
      </c>
      <c r="G31" s="105">
        <v>1.3640000000000001</v>
      </c>
      <c r="H31" s="105">
        <v>-0.15290000000000001</v>
      </c>
      <c r="I31" s="105">
        <v>-3.0312999999999999</v>
      </c>
      <c r="J31" s="105">
        <v>0.73519999999999996</v>
      </c>
      <c r="K31" s="105">
        <v>1.4444999999999999</v>
      </c>
      <c r="L31" s="105">
        <v>2.2818999999999998</v>
      </c>
      <c r="M31" s="105">
        <v>2.4731000000000001</v>
      </c>
      <c r="N31" s="105">
        <v>-2.423</v>
      </c>
      <c r="O31" s="105">
        <v>1.0584</v>
      </c>
      <c r="P31" s="105">
        <v>3.8765000000000001</v>
      </c>
      <c r="Q31" s="105">
        <v>1.7398</v>
      </c>
      <c r="R31" s="105">
        <v>2.7483</v>
      </c>
      <c r="S31" s="105">
        <v>1.2733000000000001</v>
      </c>
      <c r="T31" s="119">
        <v>-3.4904999999999999</v>
      </c>
      <c r="U31" s="118">
        <v>-2.9832999999999998</v>
      </c>
      <c r="V31" s="105">
        <v>-1.6305000000000001</v>
      </c>
      <c r="W31" s="105">
        <v>-1.7839</v>
      </c>
      <c r="X31" s="105">
        <v>2.0009000000000001</v>
      </c>
      <c r="Y31" s="105">
        <v>-0.32119999999999999</v>
      </c>
      <c r="Z31" s="105">
        <v>0.70199999999999996</v>
      </c>
      <c r="AA31" s="105">
        <v>-0.96540000000000004</v>
      </c>
      <c r="AB31" s="105">
        <v>4.0331000000000001</v>
      </c>
      <c r="AC31" s="105">
        <v>5.1109</v>
      </c>
      <c r="AD31" s="105">
        <v>-4.6547999999999998</v>
      </c>
      <c r="AE31" s="105">
        <v>1.7398</v>
      </c>
      <c r="AF31" s="105">
        <v>-5.0799000000000003</v>
      </c>
      <c r="AG31" s="119">
        <v>3.9605000000000001</v>
      </c>
      <c r="AH31" s="118">
        <v>3.6749000000000001</v>
      </c>
      <c r="AI31" s="105">
        <v>3.4235000000000002</v>
      </c>
      <c r="AJ31" s="119">
        <v>-0.98260000000000003</v>
      </c>
      <c r="AK31" s="118">
        <v>2.9598</v>
      </c>
      <c r="AL31" s="105">
        <v>-4.1513</v>
      </c>
      <c r="AM31" s="105">
        <v>4.7135999999999996</v>
      </c>
      <c r="AN31" s="105">
        <v>5.2519</v>
      </c>
      <c r="AO31" s="105">
        <v>-4.4832999999999998</v>
      </c>
      <c r="AP31" s="105">
        <v>3.7174</v>
      </c>
      <c r="AQ31" s="105">
        <v>4.7346000000000004</v>
      </c>
      <c r="AR31" s="105">
        <v>-5.0698999999999996</v>
      </c>
      <c r="AS31" s="105">
        <v>1.5813999999999999</v>
      </c>
      <c r="AT31" s="105">
        <v>3.0819999999999999</v>
      </c>
      <c r="AU31" s="105">
        <v>4.5830000000000002</v>
      </c>
      <c r="AV31" s="105">
        <v>-5.4924999999999997</v>
      </c>
      <c r="AW31" s="105">
        <v>0.88529999999999998</v>
      </c>
      <c r="AX31" s="105">
        <v>-1.0200000000000001E-2</v>
      </c>
      <c r="AY31" s="105">
        <v>-1.9054</v>
      </c>
      <c r="AZ31" s="105">
        <v>-7.165</v>
      </c>
      <c r="BA31" s="105">
        <v>-3.3527999999999998</v>
      </c>
      <c r="BB31" s="105">
        <v>2.2376999999999998</v>
      </c>
      <c r="BC31" s="105">
        <v>4.1832000000000003</v>
      </c>
      <c r="BD31" s="105">
        <v>2.4857</v>
      </c>
      <c r="BE31" s="119">
        <v>1.6613</v>
      </c>
      <c r="BF31" s="118">
        <v>4.5231000000000003</v>
      </c>
      <c r="BG31" s="105">
        <v>1.1287</v>
      </c>
      <c r="BH31" s="105">
        <v>-1.5900000000000001E-2</v>
      </c>
      <c r="BI31" s="105">
        <v>3.4211</v>
      </c>
      <c r="BJ31" s="105">
        <v>2.5118999999999998</v>
      </c>
      <c r="BK31" s="105">
        <v>4.6334999999999997</v>
      </c>
      <c r="BL31" s="105">
        <v>1.7976000000000001</v>
      </c>
      <c r="BM31" s="105">
        <v>-5.9067999999999996</v>
      </c>
      <c r="BN31" s="105">
        <v>1.5072000000000001</v>
      </c>
      <c r="BO31" s="105">
        <v>1.8282</v>
      </c>
      <c r="BP31" s="105">
        <v>7.2804000000000002</v>
      </c>
      <c r="BQ31" s="105">
        <v>-10.3865</v>
      </c>
      <c r="BR31" s="105">
        <v>5.4371</v>
      </c>
      <c r="BS31" s="105">
        <v>3.2081</v>
      </c>
      <c r="BT31" s="105">
        <v>1.5891999999999999</v>
      </c>
      <c r="BU31" s="105">
        <v>-3.3397000000000001</v>
      </c>
      <c r="BV31" s="105">
        <v>7.7953000000000001</v>
      </c>
      <c r="BW31" s="105">
        <v>-5.2840999999999996</v>
      </c>
      <c r="BX31" s="105">
        <v>-4.4503000000000004</v>
      </c>
      <c r="BY31" s="105">
        <v>4.0616000000000003</v>
      </c>
      <c r="BZ31" s="105">
        <v>2.5028999999999999</v>
      </c>
      <c r="CA31" s="105">
        <v>7.7302</v>
      </c>
      <c r="CB31" s="105">
        <v>-8.2574000000000005</v>
      </c>
      <c r="CC31" s="105">
        <v>2.1625999999999999</v>
      </c>
      <c r="CD31" s="105">
        <v>0.1</v>
      </c>
      <c r="CE31" s="105">
        <v>-0.6099</v>
      </c>
      <c r="CF31" s="105">
        <v>-6.0896999999999997</v>
      </c>
      <c r="CG31" s="105">
        <v>-1.3310999999999999</v>
      </c>
      <c r="CH31" s="105">
        <v>0.94079999999999997</v>
      </c>
      <c r="CI31" s="105">
        <v>-1.1929000000000001</v>
      </c>
      <c r="CJ31" s="105">
        <v>-3.8999999999999998E-3</v>
      </c>
      <c r="CK31" s="105">
        <v>-1.4029</v>
      </c>
      <c r="CL31" s="105">
        <v>1.4846999999999999</v>
      </c>
      <c r="CM31" s="105">
        <v>-0.35120000000000001</v>
      </c>
      <c r="CN31" s="105">
        <v>7.5994000000000002</v>
      </c>
      <c r="CO31" s="105">
        <v>-3.2320000000000002</v>
      </c>
      <c r="CP31" s="105">
        <v>4.5183</v>
      </c>
      <c r="CQ31" s="105">
        <v>5.6989999999999998</v>
      </c>
      <c r="CR31" s="119">
        <v>-4.4192999999999998</v>
      </c>
    </row>
    <row r="32" spans="1:96" ht="18.75" customHeight="1" x14ac:dyDescent="0.2">
      <c r="A32" s="107">
        <v>31</v>
      </c>
      <c r="B32" s="111" t="s">
        <v>139</v>
      </c>
      <c r="C32" s="111" t="s">
        <v>109</v>
      </c>
      <c r="D32" s="114">
        <v>0.33</v>
      </c>
      <c r="E32" s="118">
        <v>-2.0354999999999999</v>
      </c>
      <c r="F32" s="105">
        <v>-3.4744000000000002</v>
      </c>
      <c r="G32" s="105">
        <v>0.14799999999999999</v>
      </c>
      <c r="H32" s="105">
        <v>1.6728000000000001</v>
      </c>
      <c r="I32" s="105">
        <v>-0.98180000000000001</v>
      </c>
      <c r="J32" s="105">
        <v>0.4073</v>
      </c>
      <c r="K32" s="105">
        <v>1.7254</v>
      </c>
      <c r="L32" s="105">
        <v>-0.37719999999999998</v>
      </c>
      <c r="M32" s="105">
        <v>-0.91210000000000002</v>
      </c>
      <c r="N32" s="105">
        <v>-0.66459999999999997</v>
      </c>
      <c r="O32" s="105">
        <v>0.8881</v>
      </c>
      <c r="P32" s="105">
        <v>2.1074999999999999</v>
      </c>
      <c r="Q32" s="105">
        <v>1.4604999999999999</v>
      </c>
      <c r="R32" s="105">
        <v>0.1169</v>
      </c>
      <c r="S32" s="105">
        <v>0.48730000000000001</v>
      </c>
      <c r="T32" s="119">
        <v>2.3020999999999998</v>
      </c>
      <c r="U32" s="118">
        <v>-1.5324</v>
      </c>
      <c r="V32" s="105">
        <v>-0.81320000000000003</v>
      </c>
      <c r="W32" s="105">
        <v>-3.0798000000000001</v>
      </c>
      <c r="X32" s="105">
        <v>-0.3977</v>
      </c>
      <c r="Y32" s="105">
        <v>-1.5779000000000001</v>
      </c>
      <c r="Z32" s="105">
        <v>-0.12379999999999999</v>
      </c>
      <c r="AA32" s="105">
        <v>0.97419999999999995</v>
      </c>
      <c r="AB32" s="105">
        <v>-2.1484999999999999</v>
      </c>
      <c r="AC32" s="105">
        <v>1.1176999999999999</v>
      </c>
      <c r="AD32" s="105">
        <v>-2.2282999999999999</v>
      </c>
      <c r="AE32" s="105">
        <v>1.4604999999999999</v>
      </c>
      <c r="AF32" s="105">
        <v>5.1009000000000002</v>
      </c>
      <c r="AG32" s="119">
        <v>3.1534</v>
      </c>
      <c r="AH32" s="118">
        <v>-0.21079999999999999</v>
      </c>
      <c r="AI32" s="105">
        <v>-2.5819000000000001</v>
      </c>
      <c r="AJ32" s="119">
        <v>1.0731999999999999</v>
      </c>
      <c r="AK32" s="118">
        <v>2.0286</v>
      </c>
      <c r="AL32" s="105">
        <v>-2.3161</v>
      </c>
      <c r="AM32" s="105">
        <v>3.8896999999999999</v>
      </c>
      <c r="AN32" s="105">
        <v>-0.84670000000000001</v>
      </c>
      <c r="AO32" s="105">
        <v>1.1274</v>
      </c>
      <c r="AP32" s="105">
        <v>0.58440000000000003</v>
      </c>
      <c r="AQ32" s="105">
        <v>4.0762999999999998</v>
      </c>
      <c r="AR32" s="105">
        <v>-1.6318999999999999</v>
      </c>
      <c r="AS32" s="105">
        <v>-3.38</v>
      </c>
      <c r="AT32" s="105">
        <v>-6.1499999999999999E-2</v>
      </c>
      <c r="AU32" s="105">
        <v>-1.7574000000000001</v>
      </c>
      <c r="AV32" s="105">
        <v>-2.3592</v>
      </c>
      <c r="AW32" s="105">
        <v>1.2586999999999999</v>
      </c>
      <c r="AX32" s="105">
        <v>-0.46210000000000001</v>
      </c>
      <c r="AY32" s="105">
        <v>-2.0162</v>
      </c>
      <c r="AZ32" s="105">
        <v>-0.69510000000000005</v>
      </c>
      <c r="BA32" s="105">
        <v>-1.1783999999999999</v>
      </c>
      <c r="BB32" s="105">
        <v>1.1833</v>
      </c>
      <c r="BC32" s="105">
        <v>2.7602000000000002</v>
      </c>
      <c r="BD32" s="105">
        <v>1.9518</v>
      </c>
      <c r="BE32" s="119">
        <v>-0.59750000000000003</v>
      </c>
      <c r="BF32" s="118">
        <v>4.1984000000000004</v>
      </c>
      <c r="BG32" s="105">
        <v>0.50760000000000005</v>
      </c>
      <c r="BH32" s="105">
        <v>4.0547000000000004</v>
      </c>
      <c r="BI32" s="105">
        <v>7.8491</v>
      </c>
      <c r="BJ32" s="105">
        <v>-3.4744000000000002</v>
      </c>
      <c r="BK32" s="105">
        <v>6.6336000000000004</v>
      </c>
      <c r="BL32" s="105">
        <v>-0.66779999999999995</v>
      </c>
      <c r="BM32" s="105">
        <v>-7.3587999999999996</v>
      </c>
      <c r="BN32" s="105">
        <v>-0.24279999999999999</v>
      </c>
      <c r="BO32" s="105">
        <v>1.4596</v>
      </c>
      <c r="BP32" s="105">
        <v>3.3675999999999999</v>
      </c>
      <c r="BQ32" s="105">
        <v>-1.7168000000000001</v>
      </c>
      <c r="BR32" s="105">
        <v>-1.4872000000000001</v>
      </c>
      <c r="BS32" s="105">
        <v>-0.16500000000000001</v>
      </c>
      <c r="BT32" s="105">
        <v>0.6714</v>
      </c>
      <c r="BU32" s="105">
        <v>4.5533999999999999</v>
      </c>
      <c r="BV32" s="105">
        <v>-0.88039999999999996</v>
      </c>
      <c r="BW32" s="105">
        <v>-1.8187</v>
      </c>
      <c r="BX32" s="105">
        <v>-1.9628000000000001</v>
      </c>
      <c r="BY32" s="105">
        <v>6.2388000000000003</v>
      </c>
      <c r="BZ32" s="105">
        <v>-0.97609999999999997</v>
      </c>
      <c r="CA32" s="105">
        <v>6.5399000000000003</v>
      </c>
      <c r="CB32" s="105">
        <v>-8.9655000000000005</v>
      </c>
      <c r="CC32" s="105">
        <v>5.4100000000000002E-2</v>
      </c>
      <c r="CD32" s="105">
        <v>-3.3433999999999999</v>
      </c>
      <c r="CE32" s="105">
        <v>-0.39179999999999998</v>
      </c>
      <c r="CF32" s="105">
        <v>4.9310999999999998</v>
      </c>
      <c r="CG32" s="105">
        <v>-1.3888</v>
      </c>
      <c r="CH32" s="105">
        <v>-1.9149</v>
      </c>
      <c r="CI32" s="105">
        <v>0.53320000000000001</v>
      </c>
      <c r="CJ32" s="105">
        <v>-0.20250000000000001</v>
      </c>
      <c r="CK32" s="105">
        <v>-4.6715</v>
      </c>
      <c r="CL32" s="105">
        <v>0.35</v>
      </c>
      <c r="CM32" s="105">
        <v>2.3050000000000002</v>
      </c>
      <c r="CN32" s="105">
        <v>3.2877999999999998</v>
      </c>
      <c r="CO32" s="105">
        <v>-1.8473999999999999</v>
      </c>
      <c r="CP32" s="105">
        <v>1.9901</v>
      </c>
      <c r="CQ32" s="105">
        <v>2.7416</v>
      </c>
      <c r="CR32" s="119">
        <v>3.1513</v>
      </c>
    </row>
    <row r="33" spans="1:96" ht="18.75" customHeight="1" x14ac:dyDescent="0.2">
      <c r="A33" s="107">
        <v>33</v>
      </c>
      <c r="B33" s="111" t="s">
        <v>140</v>
      </c>
      <c r="C33" s="111" t="s">
        <v>141</v>
      </c>
      <c r="D33" s="114">
        <v>-0.8</v>
      </c>
      <c r="E33" s="118">
        <v>-4.8246000000000002</v>
      </c>
      <c r="F33" s="105">
        <v>0.81559999999999999</v>
      </c>
      <c r="G33" s="105">
        <v>7.9100000000000004E-2</v>
      </c>
      <c r="H33" s="105">
        <v>-0.95069999999999999</v>
      </c>
      <c r="I33" s="105">
        <v>-0.69259999999999999</v>
      </c>
      <c r="J33" s="105">
        <v>-4.0358999999999998</v>
      </c>
      <c r="K33" s="105">
        <v>1.351</v>
      </c>
      <c r="L33" s="105">
        <v>-1.1698</v>
      </c>
      <c r="M33" s="105">
        <v>-0.64980000000000004</v>
      </c>
      <c r="N33" s="105">
        <v>-9.0899999999999995E-2</v>
      </c>
      <c r="O33" s="105">
        <v>-0.1089</v>
      </c>
      <c r="P33" s="105">
        <v>-0.39950000000000002</v>
      </c>
      <c r="Q33" s="105">
        <v>-1.3082</v>
      </c>
      <c r="R33" s="105">
        <v>-0.93340000000000001</v>
      </c>
      <c r="S33" s="105">
        <v>-1.7628999999999999</v>
      </c>
      <c r="T33" s="119">
        <v>-0.87719999999999998</v>
      </c>
      <c r="U33" s="118">
        <v>3.7915999999999999</v>
      </c>
      <c r="V33" s="105">
        <v>-3.5097</v>
      </c>
      <c r="W33" s="105">
        <v>-5.2888000000000002</v>
      </c>
      <c r="X33" s="105">
        <v>1.1553</v>
      </c>
      <c r="Y33" s="105">
        <v>-0.23760000000000001</v>
      </c>
      <c r="Z33" s="105">
        <v>0.69420000000000004</v>
      </c>
      <c r="AA33" s="105">
        <v>-0.80069999999999997</v>
      </c>
      <c r="AB33" s="105">
        <v>-3.0110000000000001</v>
      </c>
      <c r="AC33" s="105">
        <v>0.22700000000000001</v>
      </c>
      <c r="AD33" s="105">
        <v>2.2406000000000001</v>
      </c>
      <c r="AE33" s="105">
        <v>-1.3082</v>
      </c>
      <c r="AF33" s="105">
        <v>-1.3795999999999999</v>
      </c>
      <c r="AG33" s="119">
        <v>-1.6199999999999999E-2</v>
      </c>
      <c r="AH33" s="118">
        <v>0.97899999999999998</v>
      </c>
      <c r="AI33" s="105">
        <v>1.2445999999999999</v>
      </c>
      <c r="AJ33" s="119">
        <v>-3.1638999999999999</v>
      </c>
      <c r="AK33" s="118">
        <v>-2.2296</v>
      </c>
      <c r="AL33" s="105">
        <v>0.98780000000000001</v>
      </c>
      <c r="AM33" s="105">
        <v>-2.3693</v>
      </c>
      <c r="AN33" s="105">
        <v>0.88949999999999996</v>
      </c>
      <c r="AO33" s="105">
        <v>1.8246</v>
      </c>
      <c r="AP33" s="105">
        <v>-5.0345000000000004</v>
      </c>
      <c r="AQ33" s="105">
        <v>-3.2885</v>
      </c>
      <c r="AR33" s="105">
        <v>2.1703999999999999</v>
      </c>
      <c r="AS33" s="105">
        <v>-4.7225999999999999</v>
      </c>
      <c r="AT33" s="105">
        <v>-3.4199000000000002</v>
      </c>
      <c r="AU33" s="105">
        <v>1.5499000000000001</v>
      </c>
      <c r="AV33" s="105">
        <v>-4.3951000000000002</v>
      </c>
      <c r="AW33" s="105">
        <v>2.2488999999999999</v>
      </c>
      <c r="AX33" s="105">
        <v>-1.2502</v>
      </c>
      <c r="AY33" s="105">
        <v>-3.2654000000000001</v>
      </c>
      <c r="AZ33" s="105">
        <v>-3.3616999999999999</v>
      </c>
      <c r="BA33" s="105">
        <v>-2.0476000000000001</v>
      </c>
      <c r="BB33" s="105">
        <v>2.8803999999999998</v>
      </c>
      <c r="BC33" s="105">
        <v>2.6038000000000001</v>
      </c>
      <c r="BD33" s="105">
        <v>-3.1486000000000001</v>
      </c>
      <c r="BE33" s="119">
        <v>-4.1304999999999996</v>
      </c>
      <c r="BF33" s="118">
        <v>-1.3887</v>
      </c>
      <c r="BG33" s="105">
        <v>0.16850000000000001</v>
      </c>
      <c r="BH33" s="105">
        <v>-0.45739999999999997</v>
      </c>
      <c r="BI33" s="105">
        <v>2.9575999999999998</v>
      </c>
      <c r="BJ33" s="105">
        <v>0.81559999999999999</v>
      </c>
      <c r="BK33" s="105">
        <v>1.0584</v>
      </c>
      <c r="BL33" s="105">
        <v>-1.4428000000000001</v>
      </c>
      <c r="BM33" s="105">
        <v>-9.8952000000000009</v>
      </c>
      <c r="BN33" s="105">
        <v>-2.7743000000000002</v>
      </c>
      <c r="BO33" s="105">
        <v>1.5761000000000001</v>
      </c>
      <c r="BP33" s="105">
        <v>-0.221</v>
      </c>
      <c r="BQ33" s="105">
        <v>-2.8134999999999999</v>
      </c>
      <c r="BR33" s="105">
        <v>-1.3061</v>
      </c>
      <c r="BS33" s="105">
        <v>-4.3650000000000002</v>
      </c>
      <c r="BT33" s="105">
        <v>-1.9962</v>
      </c>
      <c r="BU33" s="105">
        <v>1.8845000000000001</v>
      </c>
      <c r="BV33" s="105">
        <v>-3.1072000000000002</v>
      </c>
      <c r="BW33" s="105">
        <v>3.2513999999999998</v>
      </c>
      <c r="BX33" s="105">
        <v>0.76119999999999999</v>
      </c>
      <c r="BY33" s="105">
        <v>3.1646999999999998</v>
      </c>
      <c r="BZ33" s="105">
        <v>-0.52039999999999997</v>
      </c>
      <c r="CA33" s="105">
        <v>2.3048999999999999</v>
      </c>
      <c r="CB33" s="105">
        <v>0.87739999999999996</v>
      </c>
      <c r="CC33" s="105">
        <v>1.4208000000000001</v>
      </c>
      <c r="CD33" s="105">
        <v>-1.3158000000000001</v>
      </c>
      <c r="CE33" s="105">
        <v>-4.6146000000000003</v>
      </c>
      <c r="CF33" s="105">
        <v>2.5177</v>
      </c>
      <c r="CG33" s="105">
        <v>-0.8478</v>
      </c>
      <c r="CH33" s="105">
        <v>2.0710000000000002</v>
      </c>
      <c r="CI33" s="105">
        <v>-3.9163000000000001</v>
      </c>
      <c r="CJ33" s="105">
        <v>2.5756000000000001</v>
      </c>
      <c r="CK33" s="105">
        <v>3.9144999999999999</v>
      </c>
      <c r="CL33" s="105">
        <v>-5.7240000000000002</v>
      </c>
      <c r="CM33" s="105">
        <v>3.0667</v>
      </c>
      <c r="CN33" s="105">
        <v>3.5771000000000002</v>
      </c>
      <c r="CO33" s="105">
        <v>-1.4681</v>
      </c>
      <c r="CP33" s="105">
        <v>3.3660000000000001</v>
      </c>
      <c r="CQ33" s="105">
        <v>-1.6507000000000001</v>
      </c>
      <c r="CR33" s="119">
        <v>0.90359999999999996</v>
      </c>
    </row>
    <row r="34" spans="1:96" ht="18.75" customHeight="1" x14ac:dyDescent="0.2">
      <c r="A34" s="107">
        <v>35</v>
      </c>
      <c r="B34" s="111" t="s">
        <v>142</v>
      </c>
      <c r="C34" s="111" t="s">
        <v>143</v>
      </c>
      <c r="D34" s="114">
        <v>1.07</v>
      </c>
      <c r="E34" s="118">
        <v>-2.3609</v>
      </c>
      <c r="F34" s="105">
        <v>0.69259999999999999</v>
      </c>
      <c r="G34" s="105">
        <v>2.48</v>
      </c>
      <c r="H34" s="105">
        <v>-6.5754000000000001</v>
      </c>
      <c r="I34" s="105">
        <v>2.76E-2</v>
      </c>
      <c r="J34" s="105">
        <v>-7.9840999999999998</v>
      </c>
      <c r="K34" s="105">
        <v>9.1999999999999998E-2</v>
      </c>
      <c r="L34" s="105">
        <v>-0.47410000000000002</v>
      </c>
      <c r="M34" s="105">
        <v>4.2573999999999996</v>
      </c>
      <c r="N34" s="105">
        <v>2.3325</v>
      </c>
      <c r="O34" s="105">
        <v>-1.6303000000000001</v>
      </c>
      <c r="P34" s="105">
        <v>-5.0155000000000003</v>
      </c>
      <c r="Q34" s="105">
        <v>-6.8166000000000002</v>
      </c>
      <c r="R34" s="105">
        <v>9.3116000000000003</v>
      </c>
      <c r="S34" s="105">
        <v>-0.50839999999999996</v>
      </c>
      <c r="T34" s="119">
        <v>4.3289999999999997</v>
      </c>
      <c r="U34" s="118">
        <v>-1.631</v>
      </c>
      <c r="V34" s="105">
        <v>-8.5619999999999994</v>
      </c>
      <c r="W34" s="105">
        <v>-2.5465</v>
      </c>
      <c r="X34" s="105">
        <v>7.1532</v>
      </c>
      <c r="Y34" s="105">
        <v>-4.7370000000000001</v>
      </c>
      <c r="Z34" s="105">
        <v>0.3412</v>
      </c>
      <c r="AA34" s="105">
        <v>1.7033</v>
      </c>
      <c r="AB34" s="105">
        <v>5.9630999999999998</v>
      </c>
      <c r="AC34" s="105">
        <v>22.762499999999999</v>
      </c>
      <c r="AD34" s="105">
        <v>8.3892000000000007</v>
      </c>
      <c r="AE34" s="105">
        <v>-6.8166000000000002</v>
      </c>
      <c r="AF34" s="105">
        <v>12.1714</v>
      </c>
      <c r="AG34" s="119">
        <v>-5.3224999999999998</v>
      </c>
      <c r="AH34" s="118">
        <v>-2.0718000000000001</v>
      </c>
      <c r="AI34" s="105">
        <v>1.9837</v>
      </c>
      <c r="AJ34" s="119">
        <v>0.42909999999999998</v>
      </c>
      <c r="AK34" s="118">
        <v>5.4732000000000003</v>
      </c>
      <c r="AL34" s="105">
        <v>-9.4597999999999995</v>
      </c>
      <c r="AM34" s="105">
        <v>2.4091</v>
      </c>
      <c r="AN34" s="105">
        <v>1.6744000000000001</v>
      </c>
      <c r="AO34" s="105">
        <v>1.2454000000000001</v>
      </c>
      <c r="AP34" s="105">
        <v>7.2923999999999998</v>
      </c>
      <c r="AQ34" s="105">
        <v>8.8050999999999995</v>
      </c>
      <c r="AR34" s="105">
        <v>24.474599999999999</v>
      </c>
      <c r="AS34" s="105">
        <v>-3.8155000000000001</v>
      </c>
      <c r="AT34" s="105">
        <v>-4.4031000000000002</v>
      </c>
      <c r="AU34" s="105">
        <v>-9.3092000000000006</v>
      </c>
      <c r="AV34" s="105">
        <v>-1.8741000000000001</v>
      </c>
      <c r="AW34" s="105">
        <v>-5.1059000000000001</v>
      </c>
      <c r="AX34" s="105">
        <v>-2.7090000000000001</v>
      </c>
      <c r="AY34" s="105">
        <v>-5.1265999999999998</v>
      </c>
      <c r="AZ34" s="105">
        <v>-8.9002999999999997</v>
      </c>
      <c r="BA34" s="105">
        <v>-12.518800000000001</v>
      </c>
      <c r="BB34" s="105">
        <v>3.3704999999999998</v>
      </c>
      <c r="BC34" s="105">
        <v>1.7761</v>
      </c>
      <c r="BD34" s="105">
        <v>-6.5290999999999997</v>
      </c>
      <c r="BE34" s="119">
        <v>-1.5097</v>
      </c>
      <c r="BF34" s="118">
        <v>-15.966900000000001</v>
      </c>
      <c r="BG34" s="105">
        <v>-11.5116</v>
      </c>
      <c r="BH34" s="105">
        <v>5.9137000000000004</v>
      </c>
      <c r="BI34" s="105">
        <v>-8.9047000000000001</v>
      </c>
      <c r="BJ34" s="105">
        <v>0.69259999999999999</v>
      </c>
      <c r="BK34" s="105"/>
      <c r="BL34" s="105"/>
      <c r="BM34" s="105"/>
      <c r="BN34" s="105">
        <v>2.3121</v>
      </c>
      <c r="BO34" s="105">
        <v>15.3363</v>
      </c>
      <c r="BP34" s="105">
        <v>-6.4614000000000003</v>
      </c>
      <c r="BQ34" s="105">
        <v>-15.968299999999999</v>
      </c>
      <c r="BR34" s="105">
        <v>-7.4104000000000001</v>
      </c>
      <c r="BS34" s="105">
        <v>4.6905000000000001</v>
      </c>
      <c r="BT34" s="105">
        <v>-17.820399999999999</v>
      </c>
      <c r="BU34" s="105">
        <v>-7.1416000000000004</v>
      </c>
      <c r="BV34" s="105"/>
      <c r="BW34" s="105"/>
      <c r="BX34" s="105">
        <v>-1.5975999999999999</v>
      </c>
      <c r="BY34" s="105"/>
      <c r="BZ34" s="105">
        <v>-8.1155000000000008</v>
      </c>
      <c r="CA34" s="105"/>
      <c r="CB34" s="105"/>
      <c r="CC34" s="105"/>
      <c r="CD34" s="105">
        <v>18.4999</v>
      </c>
      <c r="CE34" s="105"/>
      <c r="CF34" s="105"/>
      <c r="CG34" s="105">
        <v>-19.164000000000001</v>
      </c>
      <c r="CH34" s="105"/>
      <c r="CI34" s="105"/>
      <c r="CJ34" s="105">
        <v>-5.8444000000000003</v>
      </c>
      <c r="CK34" s="105"/>
      <c r="CL34" s="105">
        <v>-5.3239999999999998</v>
      </c>
      <c r="CM34" s="105"/>
      <c r="CN34" s="105"/>
      <c r="CO34" s="105"/>
      <c r="CP34" s="105">
        <v>5.0284000000000004</v>
      </c>
      <c r="CQ34" s="105">
        <v>-3.9310999999999998</v>
      </c>
      <c r="CR34" s="119">
        <v>25.083200000000001</v>
      </c>
    </row>
    <row r="35" spans="1:96" ht="18.75" customHeight="1" x14ac:dyDescent="0.2">
      <c r="A35" s="107">
        <v>36</v>
      </c>
      <c r="B35" s="111" t="s">
        <v>144</v>
      </c>
      <c r="C35" s="111" t="s">
        <v>145</v>
      </c>
      <c r="D35" s="114">
        <v>0.21</v>
      </c>
      <c r="E35" s="118">
        <v>3.0308000000000002</v>
      </c>
      <c r="F35" s="105">
        <v>-2.6865999999999999</v>
      </c>
      <c r="G35" s="105">
        <v>1.5555000000000001</v>
      </c>
      <c r="H35" s="105">
        <v>-0.36770000000000003</v>
      </c>
      <c r="I35" s="105">
        <v>-4.0236999999999998</v>
      </c>
      <c r="J35" s="105">
        <v>-1.8112999999999999</v>
      </c>
      <c r="K35" s="105">
        <v>3.3117999999999999</v>
      </c>
      <c r="L35" s="105">
        <v>1.5521</v>
      </c>
      <c r="M35" s="105">
        <v>-1.6879999999999999</v>
      </c>
      <c r="N35" s="105">
        <v>3.3984000000000001</v>
      </c>
      <c r="O35" s="105">
        <v>1.1076999999999999</v>
      </c>
      <c r="P35" s="105">
        <v>5.2834000000000003</v>
      </c>
      <c r="Q35" s="105">
        <v>-6.2270000000000003</v>
      </c>
      <c r="R35" s="105">
        <v>-0.73099999999999998</v>
      </c>
      <c r="S35" s="105">
        <v>1.1714</v>
      </c>
      <c r="T35" s="119">
        <v>-3.8144999999999998</v>
      </c>
      <c r="U35" s="118">
        <v>-2.0015000000000001</v>
      </c>
      <c r="V35" s="105">
        <v>-4.2667000000000002</v>
      </c>
      <c r="W35" s="105">
        <v>4.1638999999999999</v>
      </c>
      <c r="X35" s="105">
        <v>6.2840999999999996</v>
      </c>
      <c r="Y35" s="105">
        <v>2.3050000000000002</v>
      </c>
      <c r="Z35" s="105">
        <v>2.1772</v>
      </c>
      <c r="AA35" s="105">
        <v>5.2112999999999996</v>
      </c>
      <c r="AB35" s="105">
        <v>-3.0448</v>
      </c>
      <c r="AC35" s="105">
        <v>-0.55649999999999999</v>
      </c>
      <c r="AD35" s="105">
        <v>6.1268000000000002</v>
      </c>
      <c r="AE35" s="105">
        <v>-6.2270000000000003</v>
      </c>
      <c r="AF35" s="105">
        <v>-5.6841999999999997</v>
      </c>
      <c r="AG35" s="119">
        <v>2.0009000000000001</v>
      </c>
      <c r="AH35" s="118">
        <v>-1.2529999999999999</v>
      </c>
      <c r="AI35" s="105">
        <v>2.0112999999999999</v>
      </c>
      <c r="AJ35" s="119">
        <v>-2.3628</v>
      </c>
      <c r="AK35" s="118">
        <v>-2.4224999999999999</v>
      </c>
      <c r="AL35" s="105">
        <v>-1.3754999999999999</v>
      </c>
      <c r="AM35" s="105">
        <v>0.41870000000000002</v>
      </c>
      <c r="AN35" s="105">
        <v>6.2820999999999998</v>
      </c>
      <c r="AO35" s="105">
        <v>-2.0739999999999998</v>
      </c>
      <c r="AP35" s="105">
        <v>-2.7179000000000002</v>
      </c>
      <c r="AQ35" s="105">
        <v>5.7790999999999997</v>
      </c>
      <c r="AR35" s="105">
        <v>-2.5998000000000001</v>
      </c>
      <c r="AS35" s="105">
        <v>-3.3490000000000002</v>
      </c>
      <c r="AT35" s="105">
        <v>-3.6968000000000001</v>
      </c>
      <c r="AU35" s="105">
        <v>-2.6465999999999998</v>
      </c>
      <c r="AV35" s="105">
        <v>0.44159999999999999</v>
      </c>
      <c r="AW35" s="105">
        <v>2.3462999999999998</v>
      </c>
      <c r="AX35" s="105">
        <v>4.4454000000000002</v>
      </c>
      <c r="AY35" s="105">
        <v>-5.6</v>
      </c>
      <c r="AZ35" s="105">
        <v>-6.9724000000000004</v>
      </c>
      <c r="BA35" s="105">
        <v>-2.0034999999999998</v>
      </c>
      <c r="BB35" s="105">
        <v>0.23499999999999999</v>
      </c>
      <c r="BC35" s="105">
        <v>8.3539999999999992</v>
      </c>
      <c r="BD35" s="105">
        <v>-0.17019999999999999</v>
      </c>
      <c r="BE35" s="119">
        <v>1.2662</v>
      </c>
      <c r="BF35" s="118">
        <v>-4.8617999999999997</v>
      </c>
      <c r="BG35" s="105">
        <v>0.85409999999999997</v>
      </c>
      <c r="BH35" s="105">
        <v>1.4758</v>
      </c>
      <c r="BI35" s="105">
        <v>-0.34639999999999999</v>
      </c>
      <c r="BJ35" s="105">
        <v>-2.6865999999999999</v>
      </c>
      <c r="BK35" s="105">
        <v>6.3853</v>
      </c>
      <c r="BL35" s="105">
        <v>-2.5327000000000002</v>
      </c>
      <c r="BM35" s="105">
        <v>-7.3783000000000003</v>
      </c>
      <c r="BN35" s="105">
        <v>-2.6036000000000001</v>
      </c>
      <c r="BO35" s="105">
        <v>3.0409000000000002</v>
      </c>
      <c r="BP35" s="105">
        <v>1.8625</v>
      </c>
      <c r="BQ35" s="105">
        <v>-3.2886000000000002</v>
      </c>
      <c r="BR35" s="105">
        <v>8.3176000000000005</v>
      </c>
      <c r="BS35" s="105">
        <v>0.34139999999999998</v>
      </c>
      <c r="BT35" s="105">
        <v>2.4998999999999998</v>
      </c>
      <c r="BU35" s="105">
        <v>0.37980000000000003</v>
      </c>
      <c r="BV35" s="105">
        <v>-1.1727000000000001</v>
      </c>
      <c r="BW35" s="105">
        <v>2.3786</v>
      </c>
      <c r="BX35" s="105">
        <v>0.93559999999999999</v>
      </c>
      <c r="BY35" s="105">
        <v>7.7949000000000002</v>
      </c>
      <c r="BZ35" s="105">
        <v>-0.77100000000000002</v>
      </c>
      <c r="CA35" s="105">
        <v>-0.2021</v>
      </c>
      <c r="CB35" s="105">
        <v>-5.6260000000000003</v>
      </c>
      <c r="CC35" s="105">
        <v>-3.0219</v>
      </c>
      <c r="CD35" s="105">
        <v>-3.4569000000000001</v>
      </c>
      <c r="CE35" s="105">
        <v>-2.202</v>
      </c>
      <c r="CF35" s="105">
        <v>-1.5237000000000001</v>
      </c>
      <c r="CG35" s="105">
        <v>2.1844999999999999</v>
      </c>
      <c r="CH35" s="105">
        <v>-1.3162</v>
      </c>
      <c r="CI35" s="105">
        <v>-4.1638000000000002</v>
      </c>
      <c r="CJ35" s="105">
        <v>6.5788000000000002</v>
      </c>
      <c r="CK35" s="105">
        <v>4.8693999999999997</v>
      </c>
      <c r="CL35" s="105">
        <v>-6.2408000000000001</v>
      </c>
      <c r="CM35" s="105">
        <v>7.9701000000000004</v>
      </c>
      <c r="CN35" s="105">
        <v>-5.5399999999999998E-2</v>
      </c>
      <c r="CO35" s="105">
        <v>-1.403</v>
      </c>
      <c r="CP35" s="105">
        <v>8.9334000000000007</v>
      </c>
      <c r="CQ35" s="105">
        <v>5.3394000000000004</v>
      </c>
      <c r="CR35" s="119">
        <v>-1.6641999999999999</v>
      </c>
    </row>
    <row r="36" spans="1:96" ht="18.75" customHeight="1" x14ac:dyDescent="0.2">
      <c r="A36" s="107">
        <v>37</v>
      </c>
      <c r="B36" s="111" t="s">
        <v>146</v>
      </c>
      <c r="C36" s="111" t="s">
        <v>141</v>
      </c>
      <c r="D36" s="114">
        <v>-0.3</v>
      </c>
      <c r="E36" s="118">
        <v>-2.9456000000000002</v>
      </c>
      <c r="F36" s="105">
        <v>0.62760000000000005</v>
      </c>
      <c r="G36" s="105">
        <v>0.2576</v>
      </c>
      <c r="H36" s="105">
        <v>1.2914000000000001</v>
      </c>
      <c r="I36" s="105">
        <v>-1.5465</v>
      </c>
      <c r="J36" s="105">
        <v>0.43619999999999998</v>
      </c>
      <c r="K36" s="105">
        <v>-8.5999999999999993E-2</v>
      </c>
      <c r="L36" s="105">
        <v>0.66969999999999996</v>
      </c>
      <c r="M36" s="105">
        <v>-0.99109999999999998</v>
      </c>
      <c r="N36" s="105">
        <v>0.75119999999999998</v>
      </c>
      <c r="O36" s="105">
        <v>-1.0499000000000001</v>
      </c>
      <c r="P36" s="105">
        <v>0.874</v>
      </c>
      <c r="Q36" s="105">
        <v>-1.1173999999999999</v>
      </c>
      <c r="R36" s="105">
        <v>-0.78890000000000005</v>
      </c>
      <c r="S36" s="105">
        <v>-0.70850000000000002</v>
      </c>
      <c r="T36" s="119">
        <v>7.8600000000000003E-2</v>
      </c>
      <c r="U36" s="118">
        <v>-1.9341999999999999</v>
      </c>
      <c r="V36" s="105">
        <v>-2.4742000000000002</v>
      </c>
      <c r="W36" s="105">
        <v>-3.6322000000000001</v>
      </c>
      <c r="X36" s="105">
        <v>-0.61370000000000002</v>
      </c>
      <c r="Y36" s="105">
        <v>-0.69440000000000002</v>
      </c>
      <c r="Z36" s="105">
        <v>-0.82420000000000004</v>
      </c>
      <c r="AA36" s="105">
        <v>2.0950000000000002</v>
      </c>
      <c r="AB36" s="105">
        <v>-2.2846000000000002</v>
      </c>
      <c r="AC36" s="105">
        <v>-0.30459999999999998</v>
      </c>
      <c r="AD36" s="105">
        <v>-0.59409999999999996</v>
      </c>
      <c r="AE36" s="105">
        <v>-1.1173999999999999</v>
      </c>
      <c r="AF36" s="105">
        <v>-0.67130000000000001</v>
      </c>
      <c r="AG36" s="119">
        <v>4.0271999999999997</v>
      </c>
      <c r="AH36" s="118">
        <v>2.4853999999999998</v>
      </c>
      <c r="AI36" s="105">
        <v>1.1994</v>
      </c>
      <c r="AJ36" s="119">
        <v>-3.6888999999999998</v>
      </c>
      <c r="AK36" s="118">
        <v>-2.3307000000000002</v>
      </c>
      <c r="AL36" s="105">
        <v>1.639</v>
      </c>
      <c r="AM36" s="105">
        <v>-0.67090000000000005</v>
      </c>
      <c r="AN36" s="105">
        <v>1.6644000000000001</v>
      </c>
      <c r="AO36" s="105">
        <v>2.9609999999999999</v>
      </c>
      <c r="AP36" s="105">
        <v>7.8700000000000006E-2</v>
      </c>
      <c r="AQ36" s="105">
        <v>-3.1652999999999998</v>
      </c>
      <c r="AR36" s="105">
        <v>-1.5478000000000001</v>
      </c>
      <c r="AS36" s="105">
        <v>-0.55279999999999996</v>
      </c>
      <c r="AT36" s="105">
        <v>-3.7223000000000002</v>
      </c>
      <c r="AU36" s="105">
        <v>1.5965</v>
      </c>
      <c r="AV36" s="105">
        <v>-0.99229999999999996</v>
      </c>
      <c r="AW36" s="105">
        <v>3.6700000000000003E-2</v>
      </c>
      <c r="AX36" s="105">
        <v>0.43790000000000001</v>
      </c>
      <c r="AY36" s="105">
        <v>-6.1059000000000001</v>
      </c>
      <c r="AZ36" s="105">
        <v>-1.8707</v>
      </c>
      <c r="BA36" s="105">
        <v>4.2313000000000001</v>
      </c>
      <c r="BB36" s="105">
        <v>4.2210000000000001</v>
      </c>
      <c r="BC36" s="105">
        <v>1.8691</v>
      </c>
      <c r="BD36" s="105">
        <v>1.2376</v>
      </c>
      <c r="BE36" s="119">
        <v>-1.9770000000000001</v>
      </c>
      <c r="BF36" s="118">
        <v>1.2477</v>
      </c>
      <c r="BG36" s="105">
        <v>-3.6440000000000001</v>
      </c>
      <c r="BH36" s="105">
        <v>0.34110000000000001</v>
      </c>
      <c r="BI36" s="105">
        <v>4.3259999999999996</v>
      </c>
      <c r="BJ36" s="105">
        <v>0.62760000000000005</v>
      </c>
      <c r="BK36" s="105">
        <v>1.8183</v>
      </c>
      <c r="BL36" s="105">
        <v>-1.2708999999999999</v>
      </c>
      <c r="BM36" s="105">
        <v>0.63339999999999996</v>
      </c>
      <c r="BN36" s="105">
        <v>4.4695</v>
      </c>
      <c r="BO36" s="105">
        <v>2.7292999999999998</v>
      </c>
      <c r="BP36" s="105">
        <v>1.4919</v>
      </c>
      <c r="BQ36" s="105">
        <v>-8.0671999999999997</v>
      </c>
      <c r="BR36" s="105">
        <v>-0.19170000000000001</v>
      </c>
      <c r="BS36" s="105">
        <v>-0.97809999999999997</v>
      </c>
      <c r="BT36" s="105">
        <v>0.67390000000000005</v>
      </c>
      <c r="BU36" s="105">
        <v>-1.3353999999999999</v>
      </c>
      <c r="BV36" s="105">
        <v>6.3655999999999997</v>
      </c>
      <c r="BW36" s="105">
        <v>-3.7271999999999998</v>
      </c>
      <c r="BX36" s="105">
        <v>-2.0421999999999998</v>
      </c>
      <c r="BY36" s="105">
        <v>4.2302999999999997</v>
      </c>
      <c r="BZ36" s="105">
        <v>-6.1769999999999996</v>
      </c>
      <c r="CA36" s="105">
        <v>-4.2237999999999998</v>
      </c>
      <c r="CB36" s="105">
        <v>2.6463999999999999</v>
      </c>
      <c r="CC36" s="105">
        <v>1.5590999999999999</v>
      </c>
      <c r="CD36" s="105">
        <v>1.2627999999999999</v>
      </c>
      <c r="CE36" s="105">
        <v>0.4874</v>
      </c>
      <c r="CF36" s="105">
        <v>1.4870000000000001</v>
      </c>
      <c r="CG36" s="105">
        <v>-2.6364999999999998</v>
      </c>
      <c r="CH36" s="105">
        <v>-4.8586999999999998</v>
      </c>
      <c r="CI36" s="105">
        <v>3.9394</v>
      </c>
      <c r="CJ36" s="105">
        <v>-1.2787999999999999</v>
      </c>
      <c r="CK36" s="105">
        <v>3.0222000000000002</v>
      </c>
      <c r="CL36" s="105">
        <v>1.1700999999999999</v>
      </c>
      <c r="CM36" s="105">
        <v>1.413</v>
      </c>
      <c r="CN36" s="105">
        <v>1.9444999999999999</v>
      </c>
      <c r="CO36" s="105">
        <v>-1.8176000000000001</v>
      </c>
      <c r="CP36" s="105">
        <v>-0.80679999999999996</v>
      </c>
      <c r="CQ36" s="105">
        <v>-1.6004</v>
      </c>
      <c r="CR36" s="119">
        <v>-1.1695</v>
      </c>
    </row>
    <row r="37" spans="1:96" ht="18.75" customHeight="1" x14ac:dyDescent="0.2">
      <c r="A37" s="107">
        <v>38</v>
      </c>
      <c r="B37" s="111" t="s">
        <v>147</v>
      </c>
      <c r="C37" s="111" t="s">
        <v>109</v>
      </c>
      <c r="D37" s="114">
        <v>-0.3</v>
      </c>
      <c r="E37" s="118">
        <v>-1.4367000000000001</v>
      </c>
      <c r="F37" s="105">
        <v>0.57350000000000001</v>
      </c>
      <c r="G37" s="105">
        <v>-0.9889</v>
      </c>
      <c r="H37" s="105">
        <v>-0.76859999999999995</v>
      </c>
      <c r="I37" s="105">
        <v>-0.48570000000000002</v>
      </c>
      <c r="J37" s="105">
        <v>-2.0716000000000001</v>
      </c>
      <c r="K37" s="105">
        <v>1.0542</v>
      </c>
      <c r="L37" s="105">
        <v>0.4209</v>
      </c>
      <c r="M37" s="105">
        <v>0.43140000000000001</v>
      </c>
      <c r="N37" s="105">
        <v>-3.0602999999999998</v>
      </c>
      <c r="O37" s="105">
        <v>-2.3801000000000001</v>
      </c>
      <c r="P37" s="105">
        <v>2.1892</v>
      </c>
      <c r="Q37" s="105">
        <v>0.35320000000000001</v>
      </c>
      <c r="R37" s="105">
        <v>1.4655</v>
      </c>
      <c r="S37" s="105">
        <v>0.20780000000000001</v>
      </c>
      <c r="T37" s="119">
        <v>3.1760999999999999</v>
      </c>
      <c r="U37" s="118">
        <v>-10.2423</v>
      </c>
      <c r="V37" s="105">
        <v>0.65129999999999999</v>
      </c>
      <c r="W37" s="105">
        <v>-0.79959999999999998</v>
      </c>
      <c r="X37" s="105">
        <v>-2.5085999999999999</v>
      </c>
      <c r="Y37" s="105">
        <v>-2.9377</v>
      </c>
      <c r="Z37" s="105">
        <v>-0.1981</v>
      </c>
      <c r="AA37" s="105">
        <v>-2.8696999999999999</v>
      </c>
      <c r="AB37" s="105">
        <v>-8.1100000000000005E-2</v>
      </c>
      <c r="AC37" s="105">
        <v>2.8536999999999999</v>
      </c>
      <c r="AD37" s="105">
        <v>-4.1641000000000004</v>
      </c>
      <c r="AE37" s="105">
        <v>0.35320000000000001</v>
      </c>
      <c r="AF37" s="105">
        <v>5.9733000000000001</v>
      </c>
      <c r="AG37" s="119">
        <v>0.32369999999999999</v>
      </c>
      <c r="AH37" s="118">
        <v>1.0832999999999999</v>
      </c>
      <c r="AI37" s="105">
        <v>1.4691000000000001</v>
      </c>
      <c r="AJ37" s="119">
        <v>-1.2104999999999999</v>
      </c>
      <c r="AK37" s="118">
        <v>1.8395999999999999</v>
      </c>
      <c r="AL37" s="105">
        <v>-0.43080000000000002</v>
      </c>
      <c r="AM37" s="105">
        <v>2.2749000000000001</v>
      </c>
      <c r="AN37" s="105">
        <v>-0.77349999999999997</v>
      </c>
      <c r="AO37" s="105">
        <v>1.7128000000000001</v>
      </c>
      <c r="AP37" s="105">
        <v>0.53459999999999996</v>
      </c>
      <c r="AQ37" s="105">
        <v>1.9366000000000001</v>
      </c>
      <c r="AR37" s="105">
        <v>1.1242000000000001</v>
      </c>
      <c r="AS37" s="105">
        <v>-0.68730000000000002</v>
      </c>
      <c r="AT37" s="105">
        <v>0.47920000000000001</v>
      </c>
      <c r="AU37" s="105">
        <v>-0.20230000000000001</v>
      </c>
      <c r="AV37" s="105">
        <v>-4.4248000000000003</v>
      </c>
      <c r="AW37" s="105">
        <v>-0.36359999999999998</v>
      </c>
      <c r="AX37" s="105">
        <v>0.44009999999999999</v>
      </c>
      <c r="AY37" s="105">
        <v>-2.3275000000000001</v>
      </c>
      <c r="AZ37" s="105">
        <v>-3.3443000000000001</v>
      </c>
      <c r="BA37" s="105">
        <v>-3.7212999999999998</v>
      </c>
      <c r="BB37" s="105">
        <v>1.6649</v>
      </c>
      <c r="BC37" s="105">
        <v>1.0075000000000001</v>
      </c>
      <c r="BD37" s="105">
        <v>0.3276</v>
      </c>
      <c r="BE37" s="119">
        <v>-2.4594</v>
      </c>
      <c r="BF37" s="118">
        <v>0.86109999999999998</v>
      </c>
      <c r="BG37" s="105">
        <v>-3.0499999999999999E-2</v>
      </c>
      <c r="BH37" s="105">
        <v>-1.4288000000000001</v>
      </c>
      <c r="BI37" s="105">
        <v>5.4053000000000004</v>
      </c>
      <c r="BJ37" s="105">
        <v>0.57350000000000001</v>
      </c>
      <c r="BK37" s="105">
        <v>4.7293000000000003</v>
      </c>
      <c r="BL37" s="105">
        <v>1.7686999999999999</v>
      </c>
      <c r="BM37" s="105">
        <v>-13.6404</v>
      </c>
      <c r="BN37" s="105">
        <v>-2.2585999999999999</v>
      </c>
      <c r="BO37" s="105">
        <v>2.3126000000000002</v>
      </c>
      <c r="BP37" s="105">
        <v>3.0333999999999999</v>
      </c>
      <c r="BQ37" s="105">
        <v>-1.7078</v>
      </c>
      <c r="BR37" s="105">
        <v>2.3982999999999999</v>
      </c>
      <c r="BS37" s="105">
        <v>1.3475999999999999</v>
      </c>
      <c r="BT37" s="105">
        <v>-2.2166999999999999</v>
      </c>
      <c r="BU37" s="105">
        <v>8.2000000000000003E-2</v>
      </c>
      <c r="BV37" s="105">
        <v>-1.3048</v>
      </c>
      <c r="BW37" s="105">
        <v>-0.52669999999999995</v>
      </c>
      <c r="BX37" s="105">
        <v>-3.5196000000000001</v>
      </c>
      <c r="BY37" s="105">
        <v>4.8874000000000004</v>
      </c>
      <c r="BZ37" s="105">
        <v>0.29859999999999998</v>
      </c>
      <c r="CA37" s="105">
        <v>3.4982000000000002</v>
      </c>
      <c r="CB37" s="105">
        <v>-5.6040999999999999</v>
      </c>
      <c r="CC37" s="105">
        <v>0.2228</v>
      </c>
      <c r="CD37" s="105">
        <v>-0.43290000000000001</v>
      </c>
      <c r="CE37" s="105">
        <v>-3.5167000000000002</v>
      </c>
      <c r="CF37" s="105">
        <v>-0.44190000000000002</v>
      </c>
      <c r="CG37" s="105">
        <v>2.3008000000000002</v>
      </c>
      <c r="CH37" s="105">
        <v>-1.2201</v>
      </c>
      <c r="CI37" s="105">
        <v>0.81040000000000001</v>
      </c>
      <c r="CJ37" s="105">
        <v>-2.1631999999999998</v>
      </c>
      <c r="CK37" s="105">
        <v>-0.36499999999999999</v>
      </c>
      <c r="CL37" s="105">
        <v>3.6577000000000002</v>
      </c>
      <c r="CM37" s="105">
        <v>-1.6613</v>
      </c>
      <c r="CN37" s="105">
        <v>2.9093</v>
      </c>
      <c r="CO37" s="105">
        <v>2.4329999999999998</v>
      </c>
      <c r="CP37" s="105">
        <v>-1.0343</v>
      </c>
      <c r="CQ37" s="105">
        <v>4.9691999999999998</v>
      </c>
      <c r="CR37" s="119">
        <v>1.7746</v>
      </c>
    </row>
    <row r="38" spans="1:96" ht="18.75" customHeight="1" x14ac:dyDescent="0.2">
      <c r="A38" s="107">
        <v>39</v>
      </c>
      <c r="B38" s="111" t="s">
        <v>148</v>
      </c>
      <c r="C38" s="111" t="s">
        <v>109</v>
      </c>
      <c r="D38" s="114">
        <v>-0.4</v>
      </c>
      <c r="E38" s="118">
        <v>0.96799999999999997</v>
      </c>
      <c r="F38" s="105">
        <v>-0.1426</v>
      </c>
      <c r="G38" s="105">
        <v>-1.2153</v>
      </c>
      <c r="H38" s="105">
        <v>1.2705</v>
      </c>
      <c r="I38" s="105">
        <v>-0.5111</v>
      </c>
      <c r="J38" s="105">
        <v>-0.85309999999999997</v>
      </c>
      <c r="K38" s="105">
        <v>1.4896</v>
      </c>
      <c r="L38" s="105">
        <v>-1.9885999999999999</v>
      </c>
      <c r="M38" s="105">
        <v>-0.2525</v>
      </c>
      <c r="N38" s="105">
        <v>1.5439000000000001</v>
      </c>
      <c r="O38" s="105">
        <v>-2.8955000000000002</v>
      </c>
      <c r="P38" s="105">
        <v>0.9264</v>
      </c>
      <c r="Q38" s="105">
        <v>-1.5640000000000001</v>
      </c>
      <c r="R38" s="105">
        <v>-0.6361</v>
      </c>
      <c r="S38" s="105">
        <v>0.16139999999999999</v>
      </c>
      <c r="T38" s="119">
        <v>1.0388999999999999</v>
      </c>
      <c r="U38" s="118">
        <v>-9.6173000000000002</v>
      </c>
      <c r="V38" s="105">
        <v>-6.4810999999999996</v>
      </c>
      <c r="W38" s="105">
        <v>1.6079000000000001</v>
      </c>
      <c r="X38" s="105">
        <v>0.18609999999999999</v>
      </c>
      <c r="Y38" s="105">
        <v>-4.5629999999999997</v>
      </c>
      <c r="Z38" s="105">
        <v>1.1299999999999999</v>
      </c>
      <c r="AA38" s="105">
        <v>3.2393999999999998</v>
      </c>
      <c r="AB38" s="105">
        <v>1.5181</v>
      </c>
      <c r="AC38" s="105">
        <v>3.7223000000000002</v>
      </c>
      <c r="AD38" s="105">
        <v>2.3833000000000002</v>
      </c>
      <c r="AE38" s="105">
        <v>-1.5640000000000001</v>
      </c>
      <c r="AF38" s="105">
        <v>0.45939999999999998</v>
      </c>
      <c r="AG38" s="119">
        <v>1.7253000000000001</v>
      </c>
      <c r="AH38" s="118">
        <v>0.93730000000000002</v>
      </c>
      <c r="AI38" s="105">
        <v>3.61E-2</v>
      </c>
      <c r="AJ38" s="119">
        <v>4.5274000000000001</v>
      </c>
      <c r="AK38" s="118">
        <v>-2.1918000000000002</v>
      </c>
      <c r="AL38" s="105">
        <v>3.2692999999999999</v>
      </c>
      <c r="AM38" s="105">
        <v>6.9225000000000003</v>
      </c>
      <c r="AN38" s="105">
        <v>1.3982000000000001</v>
      </c>
      <c r="AO38" s="105">
        <v>1.5682</v>
      </c>
      <c r="AP38" s="105">
        <v>1.6132</v>
      </c>
      <c r="AQ38" s="105">
        <v>0.10489999999999999</v>
      </c>
      <c r="AR38" s="105">
        <v>-2.9701</v>
      </c>
      <c r="AS38" s="105">
        <v>0.3624</v>
      </c>
      <c r="AT38" s="105">
        <v>-4.0830000000000002</v>
      </c>
      <c r="AU38" s="105">
        <v>0.55269999999999997</v>
      </c>
      <c r="AV38" s="105">
        <v>-3.0916000000000001</v>
      </c>
      <c r="AW38" s="105">
        <v>-1.2806999999999999</v>
      </c>
      <c r="AX38" s="105">
        <v>-3.0392999999999999</v>
      </c>
      <c r="AY38" s="105">
        <v>-2.7997999999999998</v>
      </c>
      <c r="AZ38" s="105">
        <v>1.9703999999999999</v>
      </c>
      <c r="BA38" s="105">
        <v>-6.93</v>
      </c>
      <c r="BB38" s="105">
        <v>-4.6595000000000004</v>
      </c>
      <c r="BC38" s="105">
        <v>-4.4400000000000004</v>
      </c>
      <c r="BD38" s="105">
        <v>1.34E-2</v>
      </c>
      <c r="BE38" s="119">
        <v>0.1802</v>
      </c>
      <c r="BF38" s="118">
        <v>-3.5889000000000002</v>
      </c>
      <c r="BG38" s="105">
        <v>1.2231000000000001</v>
      </c>
      <c r="BH38" s="105">
        <v>2.5939999999999999</v>
      </c>
      <c r="BI38" s="105">
        <v>0.52339999999999998</v>
      </c>
      <c r="BJ38" s="105">
        <v>-0.1426</v>
      </c>
      <c r="BK38" s="105">
        <v>-0.1114</v>
      </c>
      <c r="BL38" s="105">
        <v>-8.7850000000000001</v>
      </c>
      <c r="BM38" s="105">
        <v>-4.7222</v>
      </c>
      <c r="BN38" s="105">
        <v>1.7313000000000001</v>
      </c>
      <c r="BO38" s="105">
        <v>3.9943</v>
      </c>
      <c r="BP38" s="105">
        <v>-1.6966000000000001</v>
      </c>
      <c r="BQ38" s="105">
        <v>-2.3132999999999999</v>
      </c>
      <c r="BR38" s="105">
        <v>0.1772</v>
      </c>
      <c r="BS38" s="105">
        <v>2.1709000000000001</v>
      </c>
      <c r="BT38" s="105">
        <v>1.0839000000000001</v>
      </c>
      <c r="BU38" s="105">
        <v>-4.8418000000000001</v>
      </c>
      <c r="BV38" s="105">
        <v>7.4562999999999997</v>
      </c>
      <c r="BW38" s="105">
        <v>-3.8685</v>
      </c>
      <c r="BX38" s="105">
        <v>-4.6738999999999997</v>
      </c>
      <c r="BY38" s="105">
        <v>0.68020000000000003</v>
      </c>
      <c r="BZ38" s="105">
        <v>4.2901999999999996</v>
      </c>
      <c r="CA38" s="105">
        <v>4.8548</v>
      </c>
      <c r="CB38" s="105">
        <v>-7.1128</v>
      </c>
      <c r="CC38" s="105">
        <v>0.26419999999999999</v>
      </c>
      <c r="CD38" s="105">
        <v>1.1113</v>
      </c>
      <c r="CE38" s="105">
        <v>0.28439999999999999</v>
      </c>
      <c r="CF38" s="105">
        <v>3.4881000000000002</v>
      </c>
      <c r="CG38" s="105">
        <v>3.1543999999999999</v>
      </c>
      <c r="CH38" s="105">
        <v>-1.3059000000000001</v>
      </c>
      <c r="CI38" s="105">
        <v>2.9131999999999998</v>
      </c>
      <c r="CJ38" s="105">
        <v>-2.1505000000000001</v>
      </c>
      <c r="CK38" s="105">
        <v>1.0605</v>
      </c>
      <c r="CL38" s="105">
        <v>-0.85399999999999998</v>
      </c>
      <c r="CM38" s="105">
        <v>-0.81830000000000003</v>
      </c>
      <c r="CN38" s="105">
        <v>3.8814000000000002</v>
      </c>
      <c r="CO38" s="105">
        <v>4.1109999999999998</v>
      </c>
      <c r="CP38" s="105">
        <v>4.6311</v>
      </c>
      <c r="CQ38" s="105">
        <v>1.4802999999999999</v>
      </c>
      <c r="CR38" s="119">
        <v>-0.1331</v>
      </c>
    </row>
    <row r="39" spans="1:96" ht="18.75" customHeight="1" x14ac:dyDescent="0.2">
      <c r="A39" s="107">
        <v>41</v>
      </c>
      <c r="B39" s="111" t="s">
        <v>149</v>
      </c>
      <c r="C39" s="111" t="s">
        <v>124</v>
      </c>
      <c r="D39" s="114">
        <v>1.1399999999999999</v>
      </c>
      <c r="E39" s="118">
        <v>2.0905999999999998</v>
      </c>
      <c r="F39" s="105">
        <v>4.0826000000000002</v>
      </c>
      <c r="G39" s="105">
        <v>0.73960000000000004</v>
      </c>
      <c r="H39" s="105">
        <v>5.7355</v>
      </c>
      <c r="I39" s="105">
        <v>-2.6633</v>
      </c>
      <c r="J39" s="105">
        <v>1.8865000000000001</v>
      </c>
      <c r="K39" s="105">
        <v>4.2689000000000004</v>
      </c>
      <c r="L39" s="105">
        <v>-0.99819999999999998</v>
      </c>
      <c r="M39" s="105">
        <v>2.5213000000000001</v>
      </c>
      <c r="N39" s="105">
        <v>7.4200000000000002E-2</v>
      </c>
      <c r="O39" s="105">
        <v>-1.0097</v>
      </c>
      <c r="P39" s="105">
        <v>2.5699000000000001</v>
      </c>
      <c r="Q39" s="105">
        <v>-2.0969000000000002</v>
      </c>
      <c r="R39" s="105">
        <v>3.6063000000000001</v>
      </c>
      <c r="S39" s="105">
        <v>1.6808000000000001</v>
      </c>
      <c r="T39" s="119">
        <v>0.21970000000000001</v>
      </c>
      <c r="U39" s="118">
        <v>-4.7416</v>
      </c>
      <c r="V39" s="105">
        <v>-2.7833999999999999</v>
      </c>
      <c r="W39" s="105">
        <v>3.6381000000000001</v>
      </c>
      <c r="X39" s="105">
        <v>1.0443</v>
      </c>
      <c r="Y39" s="105">
        <v>-4.4877000000000002</v>
      </c>
      <c r="Z39" s="105">
        <v>3.91</v>
      </c>
      <c r="AA39" s="105">
        <v>0.23780000000000001</v>
      </c>
      <c r="AB39" s="105">
        <v>3.4331999999999998</v>
      </c>
      <c r="AC39" s="105">
        <v>4.9191000000000003</v>
      </c>
      <c r="AD39" s="105">
        <v>-1.1872</v>
      </c>
      <c r="AE39" s="105">
        <v>-2.0969000000000002</v>
      </c>
      <c r="AF39" s="105">
        <v>2.1758999999999999</v>
      </c>
      <c r="AG39" s="119">
        <v>12.739599999999999</v>
      </c>
      <c r="AH39" s="118">
        <v>2.2671999999999999</v>
      </c>
      <c r="AI39" s="105">
        <v>3.6671</v>
      </c>
      <c r="AJ39" s="119">
        <v>4.0843999999999996</v>
      </c>
      <c r="AK39" s="118">
        <v>5.5034999999999998</v>
      </c>
      <c r="AL39" s="105">
        <v>-6.5808</v>
      </c>
      <c r="AM39" s="105">
        <v>6.0488</v>
      </c>
      <c r="AN39" s="105">
        <v>12.990600000000001</v>
      </c>
      <c r="AO39" s="105">
        <v>-0.99299999999999999</v>
      </c>
      <c r="AP39" s="105">
        <v>0.64170000000000005</v>
      </c>
      <c r="AQ39" s="105">
        <v>1.2417</v>
      </c>
      <c r="AR39" s="105">
        <v>-0.38669999999999999</v>
      </c>
      <c r="AS39" s="105">
        <v>1.198</v>
      </c>
      <c r="AT39" s="105">
        <v>-1.4</v>
      </c>
      <c r="AU39" s="105">
        <v>-0.25879999999999997</v>
      </c>
      <c r="AV39" s="105">
        <v>1.06</v>
      </c>
      <c r="AW39" s="105">
        <v>6.0678999999999998</v>
      </c>
      <c r="AX39" s="105">
        <v>3.3003999999999998</v>
      </c>
      <c r="AY39" s="105">
        <v>-3.6745999999999999</v>
      </c>
      <c r="AZ39" s="105">
        <v>-7.3795999999999999</v>
      </c>
      <c r="BA39" s="105">
        <v>-1.9205000000000001</v>
      </c>
      <c r="BB39" s="105">
        <v>1.7810999999999999</v>
      </c>
      <c r="BC39" s="105">
        <v>-3.9026999999999998</v>
      </c>
      <c r="BD39" s="105">
        <v>4.0011000000000001</v>
      </c>
      <c r="BE39" s="119">
        <v>-0.46429999999999999</v>
      </c>
      <c r="BF39" s="118">
        <v>4.1795999999999998</v>
      </c>
      <c r="BG39" s="105">
        <v>3.0274000000000001</v>
      </c>
      <c r="BH39" s="105">
        <v>-0.2722</v>
      </c>
      <c r="BI39" s="105">
        <v>3.734</v>
      </c>
      <c r="BJ39" s="105">
        <v>4.0826000000000002</v>
      </c>
      <c r="BK39" s="105">
        <v>7.2706</v>
      </c>
      <c r="BL39" s="105">
        <v>4.3273999999999999</v>
      </c>
      <c r="BM39" s="105">
        <v>-4.4185999999999996</v>
      </c>
      <c r="BN39" s="105">
        <v>4.9691000000000001</v>
      </c>
      <c r="BO39" s="105">
        <v>4.3566000000000003</v>
      </c>
      <c r="BP39" s="105">
        <v>1.7863</v>
      </c>
      <c r="BQ39" s="105">
        <v>-9.6435999999999993</v>
      </c>
      <c r="BR39" s="105">
        <v>1.7382</v>
      </c>
      <c r="BS39" s="105">
        <v>-2.7136999999999998</v>
      </c>
      <c r="BT39" s="105">
        <v>-1.3829</v>
      </c>
      <c r="BU39" s="105">
        <v>-0.37390000000000001</v>
      </c>
      <c r="BV39" s="105">
        <v>-8.2174999999999994</v>
      </c>
      <c r="BW39" s="105">
        <v>-9.7367000000000008</v>
      </c>
      <c r="BX39" s="105">
        <v>-0.17519999999999999</v>
      </c>
      <c r="BY39" s="105">
        <v>3.0592000000000001</v>
      </c>
      <c r="BZ39" s="105">
        <v>1.3603000000000001</v>
      </c>
      <c r="CA39" s="105">
        <v>3.3435000000000001</v>
      </c>
      <c r="CB39" s="105">
        <v>-10.7081</v>
      </c>
      <c r="CC39" s="105">
        <v>0.29599999999999999</v>
      </c>
      <c r="CD39" s="105">
        <v>-2.3460999999999999</v>
      </c>
      <c r="CE39" s="105">
        <v>-3.7932999999999999</v>
      </c>
      <c r="CF39" s="105">
        <v>-8.4878999999999998</v>
      </c>
      <c r="CG39" s="105">
        <v>-4.5563000000000002</v>
      </c>
      <c r="CH39" s="105">
        <v>-0.64990000000000003</v>
      </c>
      <c r="CI39" s="105">
        <v>-1.8506</v>
      </c>
      <c r="CJ39" s="105">
        <v>2.4683000000000002</v>
      </c>
      <c r="CK39" s="105">
        <v>-5.1853999999999996</v>
      </c>
      <c r="CL39" s="105">
        <v>7.5260999999999996</v>
      </c>
      <c r="CM39" s="105">
        <v>3.5291999999999999</v>
      </c>
      <c r="CN39" s="105">
        <v>5.5231000000000003</v>
      </c>
      <c r="CO39" s="105">
        <v>-12.937900000000001</v>
      </c>
      <c r="CP39" s="105">
        <v>-2.9133</v>
      </c>
      <c r="CQ39" s="105">
        <v>2.234</v>
      </c>
      <c r="CR39" s="119">
        <v>-0.77610000000000001</v>
      </c>
    </row>
    <row r="40" spans="1:96" ht="18.75" customHeight="1" x14ac:dyDescent="0.2">
      <c r="A40" s="107">
        <v>42</v>
      </c>
      <c r="B40" s="111" t="s">
        <v>150</v>
      </c>
      <c r="C40" s="111" t="s">
        <v>109</v>
      </c>
      <c r="D40" s="114">
        <v>0</v>
      </c>
      <c r="E40" s="118">
        <v>-2.2974000000000001</v>
      </c>
      <c r="F40" s="105">
        <v>-4.6069000000000004</v>
      </c>
      <c r="G40" s="105">
        <v>-0.47989999999999999</v>
      </c>
      <c r="H40" s="105">
        <v>-0.54190000000000005</v>
      </c>
      <c r="I40" s="105">
        <v>-5.8470000000000004</v>
      </c>
      <c r="J40" s="105">
        <v>-1.5593999999999999</v>
      </c>
      <c r="K40" s="105">
        <v>3.7467999999999999</v>
      </c>
      <c r="L40" s="105">
        <v>2.8969999999999998</v>
      </c>
      <c r="M40" s="105">
        <v>0.62280000000000002</v>
      </c>
      <c r="N40" s="105">
        <v>-0.70879999999999999</v>
      </c>
      <c r="O40" s="105">
        <v>0.2666</v>
      </c>
      <c r="P40" s="105">
        <v>2.5547</v>
      </c>
      <c r="Q40" s="105">
        <v>-5.5015000000000001</v>
      </c>
      <c r="R40" s="105">
        <v>0.96950000000000003</v>
      </c>
      <c r="S40" s="105">
        <v>0.40820000000000001</v>
      </c>
      <c r="T40" s="119">
        <v>1.3251999999999999</v>
      </c>
      <c r="U40" s="118">
        <v>-5.8174999999999999</v>
      </c>
      <c r="V40" s="105">
        <v>-0.36459999999999998</v>
      </c>
      <c r="W40" s="105">
        <v>1.8952</v>
      </c>
      <c r="X40" s="105">
        <v>-0.81859999999999999</v>
      </c>
      <c r="Y40" s="105">
        <v>3.7946</v>
      </c>
      <c r="Z40" s="105">
        <v>4.3091999999999997</v>
      </c>
      <c r="AA40" s="105">
        <v>4.2961999999999998</v>
      </c>
      <c r="AB40" s="105">
        <v>0.15240000000000001</v>
      </c>
      <c r="AC40" s="105">
        <v>0.7913</v>
      </c>
      <c r="AD40" s="105">
        <v>-3.5251000000000001</v>
      </c>
      <c r="AE40" s="105">
        <v>-5.5015000000000001</v>
      </c>
      <c r="AF40" s="105">
        <v>-0.18690000000000001</v>
      </c>
      <c r="AG40" s="119">
        <v>1.1813</v>
      </c>
      <c r="AH40" s="118">
        <v>3.1608999999999998</v>
      </c>
      <c r="AI40" s="105">
        <v>-2.2854000000000001</v>
      </c>
      <c r="AJ40" s="119">
        <v>3.2623000000000002</v>
      </c>
      <c r="AK40" s="118">
        <v>0.94510000000000005</v>
      </c>
      <c r="AL40" s="105">
        <v>4.5536000000000003</v>
      </c>
      <c r="AM40" s="105">
        <v>-1.0964</v>
      </c>
      <c r="AN40" s="105">
        <v>4.3379000000000003</v>
      </c>
      <c r="AO40" s="105">
        <v>-8.0934000000000008</v>
      </c>
      <c r="AP40" s="105">
        <v>1.3614999999999999</v>
      </c>
      <c r="AQ40" s="105">
        <v>5.2949000000000002</v>
      </c>
      <c r="AR40" s="105">
        <v>2.7603</v>
      </c>
      <c r="AS40" s="105">
        <v>4.7310999999999996</v>
      </c>
      <c r="AT40" s="105">
        <v>-1.4754</v>
      </c>
      <c r="AU40" s="105">
        <v>0.19289999999999999</v>
      </c>
      <c r="AV40" s="105">
        <v>0.44729999999999998</v>
      </c>
      <c r="AW40" s="105">
        <v>2.2286000000000001</v>
      </c>
      <c r="AX40" s="105">
        <v>-0.25629999999999997</v>
      </c>
      <c r="AY40" s="105">
        <v>-5.4184000000000001</v>
      </c>
      <c r="AZ40" s="105">
        <v>-5.7826000000000004</v>
      </c>
      <c r="BA40" s="105">
        <v>-5.3201999999999998</v>
      </c>
      <c r="BB40" s="105">
        <v>-1.1841999999999999</v>
      </c>
      <c r="BC40" s="105">
        <v>1.9292</v>
      </c>
      <c r="BD40" s="105">
        <v>-3.1581000000000001</v>
      </c>
      <c r="BE40" s="119">
        <v>-9.2922999999999991</v>
      </c>
      <c r="BF40" s="118">
        <v>-0.87939999999999996</v>
      </c>
      <c r="BG40" s="105">
        <v>1.6135999999999999</v>
      </c>
      <c r="BH40" s="105">
        <v>-9.3043999999999993</v>
      </c>
      <c r="BI40" s="105">
        <v>-6.0621999999999998</v>
      </c>
      <c r="BJ40" s="105">
        <v>-4.6069000000000004</v>
      </c>
      <c r="BK40" s="105">
        <v>5.1372</v>
      </c>
      <c r="BL40" s="105">
        <v>-0.37069999999999997</v>
      </c>
      <c r="BM40" s="105">
        <v>1.2295</v>
      </c>
      <c r="BN40" s="105">
        <v>-2.7865000000000002</v>
      </c>
      <c r="BO40" s="105">
        <v>3.2246000000000001</v>
      </c>
      <c r="BP40" s="105">
        <v>-1.7794000000000001</v>
      </c>
      <c r="BQ40" s="105">
        <v>-1.2484</v>
      </c>
      <c r="BR40" s="105">
        <v>4.4865000000000004</v>
      </c>
      <c r="BS40" s="105">
        <v>5.0198999999999998</v>
      </c>
      <c r="BT40" s="105">
        <v>-0.38969999999999999</v>
      </c>
      <c r="BU40" s="105">
        <v>-8.2049000000000003</v>
      </c>
      <c r="BV40" s="105">
        <v>3.9914999999999998</v>
      </c>
      <c r="BW40" s="105">
        <v>-4.0461</v>
      </c>
      <c r="BX40" s="105">
        <v>-2.1566000000000001</v>
      </c>
      <c r="BY40" s="105">
        <v>4.9321999999999999</v>
      </c>
      <c r="BZ40" s="105">
        <v>4.8201999999999998</v>
      </c>
      <c r="CA40" s="105">
        <v>8.4783000000000008</v>
      </c>
      <c r="CB40" s="105">
        <v>-3.1657999999999999</v>
      </c>
      <c r="CC40" s="105">
        <v>3.5061</v>
      </c>
      <c r="CD40" s="105">
        <v>-1.4883999999999999</v>
      </c>
      <c r="CE40" s="105">
        <v>5.5823</v>
      </c>
      <c r="CF40" s="105">
        <v>1.4331</v>
      </c>
      <c r="CG40" s="105">
        <v>1.0113000000000001</v>
      </c>
      <c r="CH40" s="105">
        <v>4.03</v>
      </c>
      <c r="CI40" s="105">
        <v>3.9416000000000002</v>
      </c>
      <c r="CJ40" s="105">
        <v>-1.1054999999999999</v>
      </c>
      <c r="CK40" s="105">
        <v>-1.7285999999999999</v>
      </c>
      <c r="CL40" s="105">
        <v>-1.502</v>
      </c>
      <c r="CM40" s="105">
        <v>-2.0811000000000002</v>
      </c>
      <c r="CN40" s="105">
        <v>9.8682999999999996</v>
      </c>
      <c r="CO40" s="105">
        <v>-1.0707</v>
      </c>
      <c r="CP40" s="105">
        <v>-0.63270000000000004</v>
      </c>
      <c r="CQ40" s="105">
        <v>4.1894</v>
      </c>
      <c r="CR40" s="119">
        <v>6.2847999999999997</v>
      </c>
    </row>
    <row r="41" spans="1:96" ht="18.75" customHeight="1" x14ac:dyDescent="0.2">
      <c r="A41" s="107">
        <v>43.01</v>
      </c>
      <c r="B41" s="112" t="s">
        <v>190</v>
      </c>
      <c r="C41" s="112" t="s">
        <v>109</v>
      </c>
      <c r="D41" s="114">
        <v>-1.7</v>
      </c>
      <c r="E41" s="118">
        <v>-11.098699999999999</v>
      </c>
      <c r="F41" s="105">
        <v>-9.9570000000000007</v>
      </c>
      <c r="G41" s="105">
        <v>-1.5089999999999999</v>
      </c>
      <c r="H41" s="105">
        <v>-5.9485999999999999</v>
      </c>
      <c r="I41" s="105">
        <v>-3.6898</v>
      </c>
      <c r="J41" s="105">
        <v>0.95279999999999998</v>
      </c>
      <c r="K41" s="105">
        <v>-3.5676999999999999</v>
      </c>
      <c r="L41" s="105">
        <v>0.36530000000000001</v>
      </c>
      <c r="M41" s="105">
        <v>2.1958000000000002</v>
      </c>
      <c r="N41" s="105">
        <v>0.42570000000000002</v>
      </c>
      <c r="O41" s="105">
        <v>3.1722000000000001</v>
      </c>
      <c r="P41" s="105">
        <v>1.6685000000000001</v>
      </c>
      <c r="Q41" s="105">
        <v>-2.9500999999999999</v>
      </c>
      <c r="R41" s="105">
        <v>-2.2747999999999999</v>
      </c>
      <c r="S41" s="105">
        <v>-4.7298</v>
      </c>
      <c r="T41" s="119">
        <v>-6.7092000000000001</v>
      </c>
      <c r="U41" s="118">
        <v>0.87970000000000004</v>
      </c>
      <c r="V41" s="105">
        <v>-11.553699999999999</v>
      </c>
      <c r="W41" s="105">
        <v>-15.980700000000001</v>
      </c>
      <c r="X41" s="105">
        <v>-6.2889999999999997</v>
      </c>
      <c r="Y41" s="105">
        <v>3.3774000000000002</v>
      </c>
      <c r="Z41" s="105">
        <v>-6.9356</v>
      </c>
      <c r="AA41" s="105">
        <v>1.5606</v>
      </c>
      <c r="AB41" s="105">
        <v>0.63629999999999998</v>
      </c>
      <c r="AC41" s="105">
        <v>1.8098000000000001</v>
      </c>
      <c r="AD41" s="105">
        <v>5.4081999999999999</v>
      </c>
      <c r="AE41" s="105">
        <v>-2.9500999999999999</v>
      </c>
      <c r="AF41" s="105">
        <v>-9.8879999999999999</v>
      </c>
      <c r="AG41" s="119">
        <v>-4.7592999999999996</v>
      </c>
      <c r="AH41" s="118">
        <v>5.8129</v>
      </c>
      <c r="AI41" s="105">
        <v>5.62E-2</v>
      </c>
      <c r="AJ41" s="119">
        <v>-3.6251000000000002</v>
      </c>
      <c r="AK41" s="118">
        <v>-1.3046</v>
      </c>
      <c r="AL41" s="105">
        <v>-4.3079000000000001</v>
      </c>
      <c r="AM41" s="105">
        <v>3.5365000000000002</v>
      </c>
      <c r="AN41" s="105">
        <v>4.8756000000000004</v>
      </c>
      <c r="AO41" s="105">
        <v>2.3424999999999998</v>
      </c>
      <c r="AP41" s="105">
        <v>-5.2008000000000001</v>
      </c>
      <c r="AQ41" s="105">
        <v>4.6886999999999999</v>
      </c>
      <c r="AR41" s="105">
        <v>11.411199999999999</v>
      </c>
      <c r="AS41" s="105">
        <v>-2.5983000000000001</v>
      </c>
      <c r="AT41" s="105">
        <v>-10.2395</v>
      </c>
      <c r="AU41" s="105">
        <v>9.5456000000000003</v>
      </c>
      <c r="AV41" s="105">
        <v>7.8323999999999998</v>
      </c>
      <c r="AW41" s="105">
        <v>-5.9553000000000003</v>
      </c>
      <c r="AX41" s="105">
        <v>-8.1172000000000004</v>
      </c>
      <c r="AY41" s="105">
        <v>-10.4933</v>
      </c>
      <c r="AZ41" s="105">
        <v>-13.424200000000001</v>
      </c>
      <c r="BA41" s="105">
        <v>-12.844099999999999</v>
      </c>
      <c r="BB41" s="105">
        <v>-2.9573</v>
      </c>
      <c r="BC41" s="105">
        <v>3.5992999999999999</v>
      </c>
      <c r="BD41" s="105">
        <v>-1.0627</v>
      </c>
      <c r="BE41" s="119">
        <v>-2.2536</v>
      </c>
      <c r="BF41" s="118">
        <v>5.9799999999999999E-2</v>
      </c>
      <c r="BG41" s="105">
        <v>-4.9630000000000001</v>
      </c>
      <c r="BH41" s="105">
        <v>3.5804</v>
      </c>
      <c r="BI41" s="105">
        <v>7.6696</v>
      </c>
      <c r="BJ41" s="105">
        <v>-9.9570000000000007</v>
      </c>
      <c r="BK41" s="105">
        <v>1.8948</v>
      </c>
      <c r="BL41" s="105">
        <v>5.9226000000000001</v>
      </c>
      <c r="BM41" s="105">
        <v>7.5547000000000004</v>
      </c>
      <c r="BN41" s="105">
        <v>-0.97270000000000001</v>
      </c>
      <c r="BO41" s="105">
        <v>1.784</v>
      </c>
      <c r="BP41" s="105">
        <v>-2.9386999999999999</v>
      </c>
      <c r="BQ41" s="105">
        <v>-1.7585999999999999</v>
      </c>
      <c r="BR41" s="105">
        <v>17.020499999999998</v>
      </c>
      <c r="BS41" s="105">
        <v>-1.6056999999999999</v>
      </c>
      <c r="BT41" s="105">
        <v>-10.0364</v>
      </c>
      <c r="BU41" s="105">
        <v>0.85940000000000005</v>
      </c>
      <c r="BV41" s="105"/>
      <c r="BW41" s="105">
        <v>0.68300000000000005</v>
      </c>
      <c r="BX41" s="105">
        <v>18.576000000000001</v>
      </c>
      <c r="BY41" s="105">
        <v>4.4898999999999996</v>
      </c>
      <c r="BZ41" s="105">
        <v>10.3041</v>
      </c>
      <c r="CA41" s="105">
        <v>11.1965</v>
      </c>
      <c r="CB41" s="105">
        <v>-35.9617</v>
      </c>
      <c r="CC41" s="105">
        <v>12.997299999999999</v>
      </c>
      <c r="CD41" s="105">
        <v>4.2371999999999996</v>
      </c>
      <c r="CE41" s="105">
        <v>2.9569000000000001</v>
      </c>
      <c r="CF41" s="105">
        <v>12.6098</v>
      </c>
      <c r="CG41" s="105">
        <v>-4.5126999999999997</v>
      </c>
      <c r="CH41" s="105">
        <v>-4.5621</v>
      </c>
      <c r="CI41" s="105">
        <v>-1.3081</v>
      </c>
      <c r="CJ41" s="105">
        <v>-5.8612000000000002</v>
      </c>
      <c r="CK41" s="105"/>
      <c r="CL41" s="105">
        <v>-12.5169</v>
      </c>
      <c r="CM41" s="105">
        <v>4.2232000000000003</v>
      </c>
      <c r="CN41" s="105"/>
      <c r="CO41" s="105"/>
      <c r="CP41" s="105">
        <v>-8.2350999999999992</v>
      </c>
      <c r="CQ41" s="105">
        <v>15.897399999999999</v>
      </c>
      <c r="CR41" s="119">
        <v>-13.187799999999999</v>
      </c>
    </row>
    <row r="42" spans="1:96" ht="18.75" customHeight="1" x14ac:dyDescent="0.2">
      <c r="A42" s="107">
        <v>43.02</v>
      </c>
      <c r="B42" s="112" t="s">
        <v>191</v>
      </c>
      <c r="C42" s="112" t="s">
        <v>109</v>
      </c>
      <c r="D42" s="114">
        <v>0.83</v>
      </c>
      <c r="E42" s="118">
        <v>3.5407000000000002</v>
      </c>
      <c r="F42" s="105">
        <v>-10.472899999999999</v>
      </c>
      <c r="G42" s="105">
        <v>1.6504000000000001</v>
      </c>
      <c r="H42" s="105">
        <v>-5.6199000000000003</v>
      </c>
      <c r="I42" s="105">
        <v>7.1402000000000001</v>
      </c>
      <c r="J42" s="105">
        <v>-3.4470000000000001</v>
      </c>
      <c r="K42" s="105">
        <v>4.6169000000000002</v>
      </c>
      <c r="L42" s="105">
        <v>3.8553000000000002</v>
      </c>
      <c r="M42" s="105">
        <v>0.13469999999999999</v>
      </c>
      <c r="N42" s="105">
        <v>0.88829999999999998</v>
      </c>
      <c r="O42" s="105">
        <v>-0.62109999999999999</v>
      </c>
      <c r="P42" s="105">
        <v>0.2069</v>
      </c>
      <c r="Q42" s="105">
        <v>-9.0389999999999997</v>
      </c>
      <c r="R42" s="105">
        <v>1.8029999999999999</v>
      </c>
      <c r="S42" s="105">
        <v>2.6131000000000002</v>
      </c>
      <c r="T42" s="119">
        <v>1.8495999999999999</v>
      </c>
      <c r="U42" s="118">
        <v>-6.5876000000000001</v>
      </c>
      <c r="V42" s="105">
        <v>-1.5528</v>
      </c>
      <c r="W42" s="105">
        <v>4.4067999999999996</v>
      </c>
      <c r="X42" s="105">
        <v>5.0231000000000003</v>
      </c>
      <c r="Y42" s="105">
        <v>1.1889000000000001</v>
      </c>
      <c r="Z42" s="105">
        <v>5.5167000000000002</v>
      </c>
      <c r="AA42" s="105">
        <v>-0.2054</v>
      </c>
      <c r="AB42" s="105">
        <v>-4.2971000000000004</v>
      </c>
      <c r="AC42" s="105">
        <v>5.7464000000000004</v>
      </c>
      <c r="AD42" s="105">
        <v>6.4752000000000001</v>
      </c>
      <c r="AE42" s="105">
        <v>-9.0389999999999997</v>
      </c>
      <c r="AF42" s="105">
        <v>6.0000999999999998</v>
      </c>
      <c r="AG42" s="119">
        <v>-7.0629</v>
      </c>
      <c r="AH42" s="118">
        <v>-3.0716000000000001</v>
      </c>
      <c r="AI42" s="105">
        <v>-1.7408999999999999</v>
      </c>
      <c r="AJ42" s="119">
        <v>1.3462000000000001</v>
      </c>
      <c r="AK42" s="118">
        <v>2.2656000000000001</v>
      </c>
      <c r="AL42" s="105">
        <v>-5.5949999999999998</v>
      </c>
      <c r="AM42" s="105">
        <v>-1.2281</v>
      </c>
      <c r="AN42" s="105">
        <v>-3.1577999999999999</v>
      </c>
      <c r="AO42" s="105">
        <v>12.5044</v>
      </c>
      <c r="AP42" s="105">
        <v>1.1863999999999999</v>
      </c>
      <c r="AQ42" s="105">
        <v>4.3231000000000002</v>
      </c>
      <c r="AR42" s="105">
        <v>3.2791999999999999</v>
      </c>
      <c r="AS42" s="105">
        <v>2.3483999999999998</v>
      </c>
      <c r="AT42" s="105">
        <v>-1.0617000000000001</v>
      </c>
      <c r="AU42" s="105">
        <v>5.9722999999999997</v>
      </c>
      <c r="AV42" s="105">
        <v>-0.186</v>
      </c>
      <c r="AW42" s="105">
        <v>3.4171</v>
      </c>
      <c r="AX42" s="105">
        <v>1.4873000000000001</v>
      </c>
      <c r="AY42" s="105">
        <v>1.1214</v>
      </c>
      <c r="AZ42" s="105">
        <v>-3.0617999999999999</v>
      </c>
      <c r="BA42" s="105">
        <v>-10.9369</v>
      </c>
      <c r="BB42" s="105">
        <v>3.8439000000000001</v>
      </c>
      <c r="BC42" s="105">
        <v>6.1426999999999996</v>
      </c>
      <c r="BD42" s="105">
        <v>-4.6980000000000004</v>
      </c>
      <c r="BE42" s="119">
        <v>2.7410000000000001</v>
      </c>
      <c r="BF42" s="118">
        <v>3.1556000000000002</v>
      </c>
      <c r="BG42" s="105">
        <v>8.2342999999999993</v>
      </c>
      <c r="BH42" s="105">
        <v>-4.1536999999999997</v>
      </c>
      <c r="BI42" s="105">
        <v>-4.4493</v>
      </c>
      <c r="BJ42" s="105">
        <v>-10.472899999999999</v>
      </c>
      <c r="BK42" s="105">
        <v>-0.39040000000000002</v>
      </c>
      <c r="BL42" s="105">
        <v>7.0593000000000004</v>
      </c>
      <c r="BM42" s="105">
        <v>-5.7267000000000001</v>
      </c>
      <c r="BN42" s="105">
        <v>-5.8163</v>
      </c>
      <c r="BO42" s="105">
        <v>6.5556999999999999</v>
      </c>
      <c r="BP42" s="105">
        <v>4.8783000000000003</v>
      </c>
      <c r="BQ42" s="105">
        <v>-3.8052999999999999</v>
      </c>
      <c r="BR42" s="105">
        <v>7.9427000000000003</v>
      </c>
      <c r="BS42" s="105">
        <v>-1.8478000000000001</v>
      </c>
      <c r="BT42" s="105">
        <v>7.1127000000000002</v>
      </c>
      <c r="BU42" s="105">
        <v>-3.3672</v>
      </c>
      <c r="BV42" s="105">
        <v>3.444</v>
      </c>
      <c r="BW42" s="105">
        <v>-0.74</v>
      </c>
      <c r="BX42" s="105">
        <v>3.6187999999999998</v>
      </c>
      <c r="BY42" s="105">
        <v>-3.5329999999999999</v>
      </c>
      <c r="BZ42" s="105">
        <v>-3.3778999999999999</v>
      </c>
      <c r="CA42" s="105">
        <v>16.625699999999998</v>
      </c>
      <c r="CB42" s="105">
        <v>-15.056800000000001</v>
      </c>
      <c r="CC42" s="105">
        <v>1.0457000000000001</v>
      </c>
      <c r="CD42" s="105">
        <v>7.8360000000000003</v>
      </c>
      <c r="CE42" s="105">
        <v>-2.13</v>
      </c>
      <c r="CF42" s="105">
        <v>18.2668</v>
      </c>
      <c r="CG42" s="105">
        <v>-5.1711999999999998</v>
      </c>
      <c r="CH42" s="105">
        <v>12.177</v>
      </c>
      <c r="CI42" s="105">
        <v>-2.6589999999999998</v>
      </c>
      <c r="CJ42" s="105">
        <v>1.3643000000000001</v>
      </c>
      <c r="CK42" s="105">
        <v>-6.0670999999999999</v>
      </c>
      <c r="CL42" s="105">
        <v>-9.4164999999999992</v>
      </c>
      <c r="CM42" s="105">
        <v>-7.1380999999999997</v>
      </c>
      <c r="CN42" s="105">
        <v>-3.7597999999999998</v>
      </c>
      <c r="CO42" s="105">
        <v>4.1841999999999997</v>
      </c>
      <c r="CP42" s="105">
        <v>-8.2987000000000002</v>
      </c>
      <c r="CQ42" s="105">
        <v>10.1488</v>
      </c>
      <c r="CR42" s="119">
        <v>2.6934</v>
      </c>
    </row>
    <row r="43" spans="1:96" ht="18.75" customHeight="1" x14ac:dyDescent="0.2">
      <c r="A43" s="107">
        <v>43.03</v>
      </c>
      <c r="B43" s="112" t="s">
        <v>192</v>
      </c>
      <c r="C43" s="112" t="s">
        <v>109</v>
      </c>
      <c r="D43" s="114">
        <v>-1.6</v>
      </c>
      <c r="E43" s="118">
        <v>-6.3032000000000004</v>
      </c>
      <c r="F43" s="105">
        <v>-0.52559999999999996</v>
      </c>
      <c r="G43" s="105">
        <v>-3.2730999999999999</v>
      </c>
      <c r="H43" s="105">
        <v>-5.1199000000000003</v>
      </c>
      <c r="I43" s="105">
        <v>3.3993000000000002</v>
      </c>
      <c r="J43" s="105">
        <v>-1.369</v>
      </c>
      <c r="K43" s="105">
        <v>-9.1080000000000005</v>
      </c>
      <c r="L43" s="105">
        <v>-1.3028999999999999</v>
      </c>
      <c r="M43" s="105">
        <v>-0.314</v>
      </c>
      <c r="N43" s="105">
        <v>-6.0133000000000001</v>
      </c>
      <c r="O43" s="105">
        <v>1.7905</v>
      </c>
      <c r="P43" s="105">
        <v>2.2902999999999998</v>
      </c>
      <c r="Q43" s="105">
        <v>3.6699000000000002</v>
      </c>
      <c r="R43" s="105">
        <v>-1.9228000000000001</v>
      </c>
      <c r="S43" s="105">
        <v>-1.1135999999999999</v>
      </c>
      <c r="T43" s="119">
        <v>1.3451</v>
      </c>
      <c r="U43" s="118">
        <v>-4.8912000000000004</v>
      </c>
      <c r="V43" s="105">
        <v>-15.850300000000001</v>
      </c>
      <c r="W43" s="105">
        <v>-11.274699999999999</v>
      </c>
      <c r="X43" s="105">
        <v>-6.9116999999999997</v>
      </c>
      <c r="Y43" s="105">
        <v>0.51949999999999996</v>
      </c>
      <c r="Z43" s="105">
        <v>-11.5045</v>
      </c>
      <c r="AA43" s="105">
        <v>-10.864699999999999</v>
      </c>
      <c r="AB43" s="105">
        <v>-4.3628999999999998</v>
      </c>
      <c r="AC43" s="105">
        <v>3.1745999999999999</v>
      </c>
      <c r="AD43" s="105">
        <v>-0.1042</v>
      </c>
      <c r="AE43" s="105">
        <v>3.6699000000000002</v>
      </c>
      <c r="AF43" s="105">
        <v>1.1315</v>
      </c>
      <c r="AG43" s="119">
        <v>-4.3867000000000003</v>
      </c>
      <c r="AH43" s="118">
        <v>6.6044</v>
      </c>
      <c r="AI43" s="105">
        <v>1.5362</v>
      </c>
      <c r="AJ43" s="119">
        <v>-6.6867000000000001</v>
      </c>
      <c r="AK43" s="118">
        <v>-3.133</v>
      </c>
      <c r="AL43" s="105">
        <v>4.1706000000000003</v>
      </c>
      <c r="AM43" s="105">
        <v>8.8722999999999992</v>
      </c>
      <c r="AN43" s="105">
        <v>8.7217000000000002</v>
      </c>
      <c r="AO43" s="105">
        <v>14.2378</v>
      </c>
      <c r="AP43" s="105">
        <v>0.39750000000000002</v>
      </c>
      <c r="AQ43" s="105">
        <v>5.4828999999999999</v>
      </c>
      <c r="AR43" s="105">
        <v>-2.6063999999999998</v>
      </c>
      <c r="AS43" s="105">
        <v>0.94230000000000003</v>
      </c>
      <c r="AT43" s="105">
        <v>-13.785600000000001</v>
      </c>
      <c r="AU43" s="105">
        <v>11.732699999999999</v>
      </c>
      <c r="AV43" s="105">
        <v>-0.63839999999999997</v>
      </c>
      <c r="AW43" s="105">
        <v>4.3898999999999999</v>
      </c>
      <c r="AX43" s="105">
        <v>-2.6602999999999999</v>
      </c>
      <c r="AY43" s="105">
        <v>-8.0007000000000001</v>
      </c>
      <c r="AZ43" s="105">
        <v>-9.9015000000000004</v>
      </c>
      <c r="BA43" s="105">
        <v>-10.4438</v>
      </c>
      <c r="BB43" s="105">
        <v>-5.5791000000000004</v>
      </c>
      <c r="BC43" s="105">
        <v>-3.9685999999999999</v>
      </c>
      <c r="BD43" s="105">
        <v>1.2484</v>
      </c>
      <c r="BE43" s="119">
        <v>1.8843000000000001</v>
      </c>
      <c r="BF43" s="118">
        <v>7.4583000000000004</v>
      </c>
      <c r="BG43" s="105">
        <v>-2.1657000000000002</v>
      </c>
      <c r="BH43" s="105">
        <v>-1.3761000000000001</v>
      </c>
      <c r="BI43" s="105">
        <v>5.4817</v>
      </c>
      <c r="BJ43" s="105">
        <v>-0.52559999999999996</v>
      </c>
      <c r="BK43" s="105">
        <v>-1.5148999999999999</v>
      </c>
      <c r="BL43" s="105">
        <v>-0.10440000000000001</v>
      </c>
      <c r="BM43" s="105">
        <v>-8.4101999999999997</v>
      </c>
      <c r="BN43" s="105">
        <v>-9.7835000000000001</v>
      </c>
      <c r="BO43" s="105">
        <v>2.0893000000000002</v>
      </c>
      <c r="BP43" s="105">
        <v>1.4790000000000001</v>
      </c>
      <c r="BQ43" s="105">
        <v>-2.9998</v>
      </c>
      <c r="BR43" s="105">
        <v>14.770899999999999</v>
      </c>
      <c r="BS43" s="105">
        <v>-2.1838000000000002</v>
      </c>
      <c r="BT43" s="105">
        <v>5.2938000000000001</v>
      </c>
      <c r="BU43" s="105">
        <v>-6.4180999999999999</v>
      </c>
      <c r="BV43" s="105">
        <v>-10.1761</v>
      </c>
      <c r="BW43" s="105">
        <v>10.976000000000001</v>
      </c>
      <c r="BX43" s="105">
        <v>7.4703999999999997</v>
      </c>
      <c r="BY43" s="105">
        <v>1.4417</v>
      </c>
      <c r="BZ43" s="105">
        <v>5.0343</v>
      </c>
      <c r="CA43" s="105">
        <v>-6.0681000000000003</v>
      </c>
      <c r="CB43" s="105">
        <v>-26.004300000000001</v>
      </c>
      <c r="CC43" s="105">
        <v>4.0377000000000001</v>
      </c>
      <c r="CD43" s="105">
        <v>14.555400000000001</v>
      </c>
      <c r="CE43" s="105">
        <v>2.8418999999999999</v>
      </c>
      <c r="CF43" s="105">
        <v>-5.2060000000000004</v>
      </c>
      <c r="CG43" s="105">
        <v>-3.2343000000000002</v>
      </c>
      <c r="CH43" s="105">
        <v>-5.7481</v>
      </c>
      <c r="CI43" s="105">
        <v>-4.0064000000000002</v>
      </c>
      <c r="CJ43" s="105">
        <v>2.8325</v>
      </c>
      <c r="CK43" s="105">
        <v>-11.0503</v>
      </c>
      <c r="CL43" s="105">
        <v>-12.539300000000001</v>
      </c>
      <c r="CM43" s="105">
        <v>1.4377</v>
      </c>
      <c r="CN43" s="105">
        <v>-2.6964999999999999</v>
      </c>
      <c r="CO43" s="105">
        <v>4.1055000000000001</v>
      </c>
      <c r="CP43" s="105">
        <v>-2.2997000000000001</v>
      </c>
      <c r="CQ43" s="105">
        <v>16.793399999999998</v>
      </c>
      <c r="CR43" s="119">
        <v>-9.8003999999999998</v>
      </c>
    </row>
    <row r="44" spans="1:96" ht="18.75" customHeight="1" x14ac:dyDescent="0.2">
      <c r="A44" s="107">
        <v>43.04</v>
      </c>
      <c r="B44" s="112" t="s">
        <v>193</v>
      </c>
      <c r="C44" s="112" t="s">
        <v>109</v>
      </c>
      <c r="D44" s="114">
        <v>0</v>
      </c>
      <c r="E44" s="118">
        <v>-1.3975</v>
      </c>
      <c r="F44" s="105">
        <v>5.1439000000000004</v>
      </c>
      <c r="G44" s="105">
        <v>0.54</v>
      </c>
      <c r="H44" s="105">
        <v>-5.4978999999999996</v>
      </c>
      <c r="I44" s="105">
        <v>1.6468</v>
      </c>
      <c r="J44" s="105">
        <v>-7.3593999999999999</v>
      </c>
      <c r="K44" s="105">
        <v>-1.5922000000000001</v>
      </c>
      <c r="L44" s="105">
        <v>1.3029999999999999</v>
      </c>
      <c r="M44" s="105">
        <v>-0.59799999999999998</v>
      </c>
      <c r="N44" s="105">
        <v>-2.2945000000000002</v>
      </c>
      <c r="O44" s="105">
        <v>3.9874999999999998</v>
      </c>
      <c r="P44" s="105">
        <v>0.99360000000000004</v>
      </c>
      <c r="Q44" s="105">
        <v>0.37319999999999998</v>
      </c>
      <c r="R44" s="105">
        <v>6.3E-2</v>
      </c>
      <c r="S44" s="105">
        <v>-0.97599999999999998</v>
      </c>
      <c r="T44" s="119">
        <v>0.80659999999999998</v>
      </c>
      <c r="U44" s="118">
        <v>3.4472</v>
      </c>
      <c r="V44" s="105">
        <v>-8.6097000000000001</v>
      </c>
      <c r="W44" s="105">
        <v>-6.5427999999999997</v>
      </c>
      <c r="X44" s="105">
        <v>1.9386000000000001</v>
      </c>
      <c r="Y44" s="105">
        <v>3.8875999999999999</v>
      </c>
      <c r="Z44" s="105">
        <v>-5.6430999999999996</v>
      </c>
      <c r="AA44" s="105">
        <v>-0.87139999999999995</v>
      </c>
      <c r="AB44" s="105">
        <v>-0.21659999999999999</v>
      </c>
      <c r="AC44" s="105">
        <v>2.9916999999999998</v>
      </c>
      <c r="AD44" s="105">
        <v>-2.7427000000000001</v>
      </c>
      <c r="AE44" s="105">
        <v>0.37319999999999998</v>
      </c>
      <c r="AF44" s="105">
        <v>-0.1368</v>
      </c>
      <c r="AG44" s="119">
        <v>-2.9670000000000001</v>
      </c>
      <c r="AH44" s="118">
        <v>-1.2948999999999999</v>
      </c>
      <c r="AI44" s="105">
        <v>-3.6789999999999998</v>
      </c>
      <c r="AJ44" s="119">
        <v>4.3623000000000003</v>
      </c>
      <c r="AK44" s="118">
        <v>4.8209999999999997</v>
      </c>
      <c r="AL44" s="105">
        <v>1.1914</v>
      </c>
      <c r="AM44" s="105">
        <v>7.7209000000000003</v>
      </c>
      <c r="AN44" s="105">
        <v>7.5248999999999997</v>
      </c>
      <c r="AO44" s="105">
        <v>9.3438999999999997</v>
      </c>
      <c r="AP44" s="105">
        <v>-2.6745999999999999</v>
      </c>
      <c r="AQ44" s="105">
        <v>-2.75E-2</v>
      </c>
      <c r="AR44" s="105">
        <v>-4.3813000000000004</v>
      </c>
      <c r="AS44" s="105">
        <v>5.2240000000000002</v>
      </c>
      <c r="AT44" s="105">
        <v>-3.6947999999999999</v>
      </c>
      <c r="AU44" s="105">
        <v>6.9154999999999998</v>
      </c>
      <c r="AV44" s="105">
        <v>-5.33</v>
      </c>
      <c r="AW44" s="105">
        <v>-0.40810000000000002</v>
      </c>
      <c r="AX44" s="105">
        <v>-1.6513</v>
      </c>
      <c r="AY44" s="105">
        <v>-4.8151000000000002</v>
      </c>
      <c r="AZ44" s="105">
        <v>-14.668100000000001</v>
      </c>
      <c r="BA44" s="105">
        <v>-8.3721999999999994</v>
      </c>
      <c r="BB44" s="105">
        <v>0.18290000000000001</v>
      </c>
      <c r="BC44" s="105">
        <v>-4.2050999999999998</v>
      </c>
      <c r="BD44" s="105">
        <v>-9.2744999999999997</v>
      </c>
      <c r="BE44" s="119">
        <v>6.9485000000000001</v>
      </c>
      <c r="BF44" s="118">
        <v>1.2855000000000001</v>
      </c>
      <c r="BG44" s="105">
        <v>0.32340000000000002</v>
      </c>
      <c r="BH44" s="105">
        <v>4.4832000000000001</v>
      </c>
      <c r="BI44" s="105">
        <v>-3.2589000000000001</v>
      </c>
      <c r="BJ44" s="105">
        <v>5.1439000000000004</v>
      </c>
      <c r="BK44" s="105">
        <v>3.0737000000000001</v>
      </c>
      <c r="BL44" s="105">
        <v>6.9345999999999997</v>
      </c>
      <c r="BM44" s="105">
        <v>0.15629999999999999</v>
      </c>
      <c r="BN44" s="105">
        <v>-5.1284999999999998</v>
      </c>
      <c r="BO44" s="105">
        <v>4.9344000000000001</v>
      </c>
      <c r="BP44" s="105">
        <v>-4.6486999999999998</v>
      </c>
      <c r="BQ44" s="105">
        <v>-5.54</v>
      </c>
      <c r="BR44" s="105">
        <v>3.6768000000000001</v>
      </c>
      <c r="BS44" s="105">
        <v>2.6101999999999999</v>
      </c>
      <c r="BT44" s="105">
        <v>0.64270000000000005</v>
      </c>
      <c r="BU44" s="105">
        <v>4.3277999999999999</v>
      </c>
      <c r="BV44" s="105">
        <v>-1.8591</v>
      </c>
      <c r="BW44" s="105">
        <v>-2.7890999999999999</v>
      </c>
      <c r="BX44" s="105">
        <v>-0.61019999999999996</v>
      </c>
      <c r="BY44" s="105">
        <v>2.6909000000000001</v>
      </c>
      <c r="BZ44" s="105">
        <v>-0.48709999999999998</v>
      </c>
      <c r="CA44" s="105">
        <v>-5.0654000000000003</v>
      </c>
      <c r="CB44" s="105">
        <v>-14.2879</v>
      </c>
      <c r="CC44" s="105">
        <v>7.2346000000000004</v>
      </c>
      <c r="CD44" s="105">
        <v>1.5137</v>
      </c>
      <c r="CE44" s="105">
        <v>7.6947000000000001</v>
      </c>
      <c r="CF44" s="105">
        <v>0.1905</v>
      </c>
      <c r="CG44" s="105">
        <v>8.6895000000000007</v>
      </c>
      <c r="CH44" s="105">
        <v>-4.7972999999999999</v>
      </c>
      <c r="CI44" s="105">
        <v>5.8474000000000004</v>
      </c>
      <c r="CJ44" s="105">
        <v>4.6478000000000002</v>
      </c>
      <c r="CK44" s="105">
        <v>-6.7370999999999999</v>
      </c>
      <c r="CL44" s="105">
        <v>-5.6356999999999999</v>
      </c>
      <c r="CM44" s="105">
        <v>5.0796999999999999</v>
      </c>
      <c r="CN44" s="105">
        <v>-11.2149</v>
      </c>
      <c r="CO44" s="105">
        <v>13.668900000000001</v>
      </c>
      <c r="CP44" s="105">
        <v>-1.8109999999999999</v>
      </c>
      <c r="CQ44" s="105">
        <v>14.603300000000001</v>
      </c>
      <c r="CR44" s="119">
        <v>-14.5732</v>
      </c>
    </row>
    <row r="45" spans="1:96" ht="18.75" customHeight="1" x14ac:dyDescent="0.2">
      <c r="A45" s="107">
        <v>43.05</v>
      </c>
      <c r="B45" s="112" t="s">
        <v>194</v>
      </c>
      <c r="C45" s="112" t="s">
        <v>109</v>
      </c>
      <c r="D45" s="114">
        <v>-0.9</v>
      </c>
      <c r="E45" s="118">
        <v>-4.9665999999999997</v>
      </c>
      <c r="F45" s="105">
        <v>1.0572999999999999</v>
      </c>
      <c r="G45" s="105">
        <v>-2.5448</v>
      </c>
      <c r="H45" s="105">
        <v>-2.9845999999999999</v>
      </c>
      <c r="I45" s="105">
        <v>1.1438999999999999</v>
      </c>
      <c r="J45" s="105">
        <v>-2.5491999999999999</v>
      </c>
      <c r="K45" s="105">
        <v>-5.8815</v>
      </c>
      <c r="L45" s="105">
        <v>-1.3154999999999999</v>
      </c>
      <c r="M45" s="105">
        <v>0.36659999999999998</v>
      </c>
      <c r="N45" s="105">
        <v>-2.5413999999999999</v>
      </c>
      <c r="O45" s="105">
        <v>1.8098000000000001</v>
      </c>
      <c r="P45" s="105">
        <v>5.0670999999999999</v>
      </c>
      <c r="Q45" s="105">
        <v>-1.8554999999999999</v>
      </c>
      <c r="R45" s="105">
        <v>1.3225</v>
      </c>
      <c r="S45" s="105">
        <v>1.4529000000000001</v>
      </c>
      <c r="T45" s="119">
        <v>-1.6528</v>
      </c>
      <c r="U45" s="118">
        <v>-4.4900000000000002E-2</v>
      </c>
      <c r="V45" s="105">
        <v>-3.8917000000000002</v>
      </c>
      <c r="W45" s="105">
        <v>-10.871</v>
      </c>
      <c r="X45" s="105">
        <v>-7.3925999999999998</v>
      </c>
      <c r="Y45" s="105">
        <v>0.50849999999999995</v>
      </c>
      <c r="Z45" s="105">
        <v>-8.8262999999999998</v>
      </c>
      <c r="AA45" s="105">
        <v>2.9443000000000001</v>
      </c>
      <c r="AB45" s="105">
        <v>-2.7115</v>
      </c>
      <c r="AC45" s="105">
        <v>2.1903999999999999</v>
      </c>
      <c r="AD45" s="105">
        <v>-4.8132000000000001</v>
      </c>
      <c r="AE45" s="105">
        <v>-1.8554999999999999</v>
      </c>
      <c r="AF45" s="105">
        <v>-0.56399999999999995</v>
      </c>
      <c r="AG45" s="119">
        <v>-1.2214</v>
      </c>
      <c r="AH45" s="118">
        <v>10.684900000000001</v>
      </c>
      <c r="AI45" s="105">
        <v>6.3536999999999999</v>
      </c>
      <c r="AJ45" s="119">
        <v>-1.2703</v>
      </c>
      <c r="AK45" s="118">
        <v>4.0250000000000004</v>
      </c>
      <c r="AL45" s="105">
        <v>-6.4889000000000001</v>
      </c>
      <c r="AM45" s="105">
        <v>3.7252999999999998</v>
      </c>
      <c r="AN45" s="105">
        <v>8.9916</v>
      </c>
      <c r="AO45" s="105">
        <v>12.366099999999999</v>
      </c>
      <c r="AP45" s="105">
        <v>2.6924000000000001</v>
      </c>
      <c r="AQ45" s="105">
        <v>6.5628000000000002</v>
      </c>
      <c r="AR45" s="105">
        <v>-3.0735000000000001</v>
      </c>
      <c r="AS45" s="105">
        <v>1.8212999999999999</v>
      </c>
      <c r="AT45" s="105">
        <v>-9.6113</v>
      </c>
      <c r="AU45" s="105">
        <v>11.7766</v>
      </c>
      <c r="AV45" s="105">
        <v>-1.5407</v>
      </c>
      <c r="AW45" s="105">
        <v>4.2023000000000001</v>
      </c>
      <c r="AX45" s="105">
        <v>-2.8088000000000002</v>
      </c>
      <c r="AY45" s="105">
        <v>-10.344200000000001</v>
      </c>
      <c r="AZ45" s="105">
        <v>-9.1472999999999995</v>
      </c>
      <c r="BA45" s="105">
        <v>-15.0755</v>
      </c>
      <c r="BB45" s="105">
        <v>-5.6946000000000003</v>
      </c>
      <c r="BC45" s="105">
        <v>-7.0278</v>
      </c>
      <c r="BD45" s="105">
        <v>-4.5869</v>
      </c>
      <c r="BE45" s="119">
        <v>4.3029999999999999</v>
      </c>
      <c r="BF45" s="118">
        <v>4.4819000000000004</v>
      </c>
      <c r="BG45" s="105">
        <v>2.7425000000000002</v>
      </c>
      <c r="BH45" s="105">
        <v>-0.22939999999999999</v>
      </c>
      <c r="BI45" s="105">
        <v>-1.3489</v>
      </c>
      <c r="BJ45" s="105">
        <v>1.0572999999999999</v>
      </c>
      <c r="BK45" s="105">
        <v>-1.3629</v>
      </c>
      <c r="BL45" s="105">
        <v>7.7275</v>
      </c>
      <c r="BM45" s="105">
        <v>0.69279999999999997</v>
      </c>
      <c r="BN45" s="105">
        <v>-3.5758000000000001</v>
      </c>
      <c r="BO45" s="105">
        <v>-1.5127999999999999</v>
      </c>
      <c r="BP45" s="105">
        <v>1.7158</v>
      </c>
      <c r="BQ45" s="105">
        <v>-3.3931</v>
      </c>
      <c r="BR45" s="105">
        <v>16.711300000000001</v>
      </c>
      <c r="BS45" s="105">
        <v>7.6E-3</v>
      </c>
      <c r="BT45" s="105">
        <v>3.3045</v>
      </c>
      <c r="BU45" s="105">
        <v>-4.6071999999999997</v>
      </c>
      <c r="BV45" s="105">
        <v>-3.1031</v>
      </c>
      <c r="BW45" s="105">
        <v>-0.74829999999999997</v>
      </c>
      <c r="BX45" s="105">
        <v>18.208300000000001</v>
      </c>
      <c r="BY45" s="105">
        <v>-0.1608</v>
      </c>
      <c r="BZ45" s="105">
        <v>2.6415000000000002</v>
      </c>
      <c r="CA45" s="105">
        <v>13.696300000000001</v>
      </c>
      <c r="CB45" s="105">
        <v>-14.629799999999999</v>
      </c>
      <c r="CC45" s="105">
        <v>8.3562999999999992</v>
      </c>
      <c r="CD45" s="105">
        <v>9.9894999999999996</v>
      </c>
      <c r="CE45" s="105">
        <v>6.5243000000000002</v>
      </c>
      <c r="CF45" s="105">
        <v>0.47270000000000001</v>
      </c>
      <c r="CG45" s="105">
        <v>-10.5855</v>
      </c>
      <c r="CH45" s="105">
        <v>-8.5701999999999998</v>
      </c>
      <c r="CI45" s="105">
        <v>7.7736000000000001</v>
      </c>
      <c r="CJ45" s="105">
        <v>5.2953999999999999</v>
      </c>
      <c r="CK45" s="105">
        <v>-10.4788</v>
      </c>
      <c r="CL45" s="105">
        <v>1.8609</v>
      </c>
      <c r="CM45" s="105">
        <v>11.727600000000001</v>
      </c>
      <c r="CN45" s="105">
        <v>-3.9580000000000002</v>
      </c>
      <c r="CO45" s="105">
        <v>11.7713</v>
      </c>
      <c r="CP45" s="105">
        <v>-1.6267</v>
      </c>
      <c r="CQ45" s="105">
        <v>7.4787999999999997</v>
      </c>
      <c r="CR45" s="119">
        <v>-1.0855999999999999</v>
      </c>
    </row>
    <row r="46" spans="1:96" ht="18.75" customHeight="1" x14ac:dyDescent="0.2">
      <c r="A46" s="107">
        <v>43.06</v>
      </c>
      <c r="B46" s="112" t="s">
        <v>195</v>
      </c>
      <c r="C46" s="112" t="s">
        <v>109</v>
      </c>
      <c r="D46" s="114">
        <v>-0.2</v>
      </c>
      <c r="E46" s="118">
        <v>-3.5261</v>
      </c>
      <c r="F46" s="105">
        <v>-3.5916000000000001</v>
      </c>
      <c r="G46" s="105">
        <v>1.0443</v>
      </c>
      <c r="H46" s="105">
        <v>-6.9458000000000002</v>
      </c>
      <c r="I46" s="105">
        <v>0.86350000000000005</v>
      </c>
      <c r="J46" s="105">
        <v>1.6177999999999999</v>
      </c>
      <c r="K46" s="105">
        <v>-3.9510000000000001</v>
      </c>
      <c r="L46" s="105">
        <v>1.4746999999999999</v>
      </c>
      <c r="M46" s="105">
        <v>1.7417</v>
      </c>
      <c r="N46" s="105">
        <v>-3.3309000000000002</v>
      </c>
      <c r="O46" s="105">
        <v>3.9333</v>
      </c>
      <c r="P46" s="105">
        <v>6.4131</v>
      </c>
      <c r="Q46" s="105">
        <v>-0.86250000000000004</v>
      </c>
      <c r="R46" s="105">
        <v>-0.16980000000000001</v>
      </c>
      <c r="S46" s="105">
        <v>-8.09E-2</v>
      </c>
      <c r="T46" s="119">
        <v>-2.3464</v>
      </c>
      <c r="U46" s="118">
        <v>-1.5488</v>
      </c>
      <c r="V46" s="105">
        <v>-11.6066</v>
      </c>
      <c r="W46" s="105">
        <v>-8.0841999999999992</v>
      </c>
      <c r="X46" s="105">
        <v>1.4833000000000001</v>
      </c>
      <c r="Y46" s="105">
        <v>6.0677000000000003</v>
      </c>
      <c r="Z46" s="105">
        <v>-7.0949999999999998</v>
      </c>
      <c r="AA46" s="105">
        <v>-6.3948</v>
      </c>
      <c r="AB46" s="105">
        <v>1.4579</v>
      </c>
      <c r="AC46" s="105">
        <v>3.7458999999999998</v>
      </c>
      <c r="AD46" s="105">
        <v>0.68110000000000004</v>
      </c>
      <c r="AE46" s="105">
        <v>-0.86250000000000004</v>
      </c>
      <c r="AF46" s="105">
        <v>-4.2404000000000002</v>
      </c>
      <c r="AG46" s="119">
        <v>-6.0110999999999999</v>
      </c>
      <c r="AH46" s="118">
        <v>7.7964000000000002</v>
      </c>
      <c r="AI46" s="105">
        <v>0.9617</v>
      </c>
      <c r="AJ46" s="119">
        <v>-0.38019999999999998</v>
      </c>
      <c r="AK46" s="118">
        <v>1.4706999999999999</v>
      </c>
      <c r="AL46" s="105">
        <v>0.94240000000000002</v>
      </c>
      <c r="AM46" s="105">
        <v>2.6720999999999999</v>
      </c>
      <c r="AN46" s="105">
        <v>8.9349000000000007</v>
      </c>
      <c r="AO46" s="105">
        <v>11.4651</v>
      </c>
      <c r="AP46" s="105">
        <v>-6.2600000000000003E-2</v>
      </c>
      <c r="AQ46" s="105">
        <v>8.0381999999999998</v>
      </c>
      <c r="AR46" s="105">
        <v>5.0349000000000004</v>
      </c>
      <c r="AS46" s="105">
        <v>4.6951000000000001</v>
      </c>
      <c r="AT46" s="105">
        <v>-5.8018000000000001</v>
      </c>
      <c r="AU46" s="105">
        <v>6.7319000000000004</v>
      </c>
      <c r="AV46" s="105">
        <v>-0.2228</v>
      </c>
      <c r="AW46" s="105">
        <v>7.0568999999999997</v>
      </c>
      <c r="AX46" s="105">
        <v>-1.6601999999999999</v>
      </c>
      <c r="AY46" s="105">
        <v>-9.1102000000000007</v>
      </c>
      <c r="AZ46" s="105">
        <v>-11.0524</v>
      </c>
      <c r="BA46" s="105">
        <v>-12.6934</v>
      </c>
      <c r="BB46" s="105">
        <v>-6.9633000000000003</v>
      </c>
      <c r="BC46" s="105">
        <v>-3.3026</v>
      </c>
      <c r="BD46" s="105">
        <v>1.4416</v>
      </c>
      <c r="BE46" s="119">
        <v>3.0611999999999999</v>
      </c>
      <c r="BF46" s="118">
        <v>13.4748</v>
      </c>
      <c r="BG46" s="105">
        <v>1.5920000000000001</v>
      </c>
      <c r="BH46" s="105">
        <v>1.8671</v>
      </c>
      <c r="BI46" s="105">
        <v>5.0456000000000003</v>
      </c>
      <c r="BJ46" s="105">
        <v>-3.5916000000000001</v>
      </c>
      <c r="BK46" s="105">
        <v>0.65059999999999996</v>
      </c>
      <c r="BL46" s="105">
        <v>10.626099999999999</v>
      </c>
      <c r="BM46" s="105">
        <v>4.3879999999999999</v>
      </c>
      <c r="BN46" s="105">
        <v>-10.8299</v>
      </c>
      <c r="BO46" s="105">
        <v>9.8225999999999996</v>
      </c>
      <c r="BP46" s="105">
        <v>-11.9656</v>
      </c>
      <c r="BQ46" s="105">
        <v>-7.6352000000000002</v>
      </c>
      <c r="BR46" s="105">
        <v>18.4421</v>
      </c>
      <c r="BS46" s="105">
        <v>1.5365</v>
      </c>
      <c r="BT46" s="105">
        <v>1.6403000000000001</v>
      </c>
      <c r="BU46" s="105">
        <v>6.1079999999999997</v>
      </c>
      <c r="BV46" s="105">
        <v>-5.6818999999999997</v>
      </c>
      <c r="BW46" s="105">
        <v>0.59419999999999995</v>
      </c>
      <c r="BX46" s="105">
        <v>6.8845000000000001</v>
      </c>
      <c r="BY46" s="105">
        <v>5.532</v>
      </c>
      <c r="BZ46" s="105">
        <v>10.6287</v>
      </c>
      <c r="CA46" s="105">
        <v>-12.657500000000001</v>
      </c>
      <c r="CB46" s="105">
        <v>-25.160399999999999</v>
      </c>
      <c r="CC46" s="105">
        <v>7.2923</v>
      </c>
      <c r="CD46" s="105">
        <v>6.0571000000000002</v>
      </c>
      <c r="CE46" s="105">
        <v>4.0995999999999997</v>
      </c>
      <c r="CF46" s="105">
        <v>0.70469999999999999</v>
      </c>
      <c r="CG46" s="105">
        <v>-14.1008</v>
      </c>
      <c r="CH46" s="105">
        <v>-6.2233000000000001</v>
      </c>
      <c r="CI46" s="105">
        <v>-4.0746000000000002</v>
      </c>
      <c r="CJ46" s="105">
        <v>1.9419999999999999</v>
      </c>
      <c r="CK46" s="105">
        <v>-3.4823</v>
      </c>
      <c r="CL46" s="105">
        <v>-7.5591999999999997</v>
      </c>
      <c r="CM46" s="105"/>
      <c r="CN46" s="105">
        <v>-9.5195000000000007</v>
      </c>
      <c r="CO46" s="105"/>
      <c r="CP46" s="105">
        <v>6.53</v>
      </c>
      <c r="CQ46" s="105">
        <v>8.1311</v>
      </c>
      <c r="CR46" s="119">
        <v>-1.1514</v>
      </c>
    </row>
    <row r="47" spans="1:96" ht="18.75" customHeight="1" x14ac:dyDescent="0.2">
      <c r="A47" s="107">
        <v>43.07</v>
      </c>
      <c r="B47" s="112" t="s">
        <v>196</v>
      </c>
      <c r="C47" s="112" t="s">
        <v>109</v>
      </c>
      <c r="D47" s="114">
        <v>-1.4</v>
      </c>
      <c r="E47" s="118">
        <v>-5.4649000000000001</v>
      </c>
      <c r="F47" s="105">
        <v>-1.5713999999999999</v>
      </c>
      <c r="G47" s="105">
        <v>-5.6665000000000001</v>
      </c>
      <c r="H47" s="105">
        <v>-9.4382999999999999</v>
      </c>
      <c r="I47" s="105">
        <v>0.52310000000000001</v>
      </c>
      <c r="J47" s="105">
        <v>-2.6985999999999999</v>
      </c>
      <c r="K47" s="105">
        <v>-6.5948000000000002</v>
      </c>
      <c r="L47" s="105">
        <v>4.3526999999999996</v>
      </c>
      <c r="M47" s="105">
        <v>3.3635999999999999</v>
      </c>
      <c r="N47" s="105">
        <v>-5.7305999999999999</v>
      </c>
      <c r="O47" s="105">
        <v>3.8563000000000001</v>
      </c>
      <c r="P47" s="105">
        <v>4.5351999999999997</v>
      </c>
      <c r="Q47" s="105">
        <v>-6.7934000000000001</v>
      </c>
      <c r="R47" s="105">
        <v>6.234</v>
      </c>
      <c r="S47" s="105">
        <v>1.8082</v>
      </c>
      <c r="T47" s="119">
        <v>-7.2481999999999998</v>
      </c>
      <c r="U47" s="118">
        <v>1.4075</v>
      </c>
      <c r="V47" s="105">
        <v>-5.0031999999999996</v>
      </c>
      <c r="W47" s="105">
        <v>-14.633900000000001</v>
      </c>
      <c r="X47" s="105">
        <v>-13.315099999999999</v>
      </c>
      <c r="Y47" s="105">
        <v>1.796</v>
      </c>
      <c r="Z47" s="105">
        <v>-11.271800000000001</v>
      </c>
      <c r="AA47" s="105">
        <v>-5.3872</v>
      </c>
      <c r="AB47" s="105">
        <v>3.2250000000000001</v>
      </c>
      <c r="AC47" s="105">
        <v>12.759499999999999</v>
      </c>
      <c r="AD47" s="105">
        <v>-2.0308999999999999</v>
      </c>
      <c r="AE47" s="105">
        <v>-6.7934000000000001</v>
      </c>
      <c r="AF47" s="105">
        <v>-8.4332999999999991</v>
      </c>
      <c r="AG47" s="119">
        <v>-13.0608</v>
      </c>
      <c r="AH47" s="118">
        <v>1.712</v>
      </c>
      <c r="AI47" s="105">
        <v>-0.37209999999999999</v>
      </c>
      <c r="AJ47" s="119">
        <v>-7.1459000000000001</v>
      </c>
      <c r="AK47" s="118">
        <v>-2.5566</v>
      </c>
      <c r="AL47" s="105">
        <v>-6.4665999999999997</v>
      </c>
      <c r="AM47" s="105">
        <v>6.9104000000000001</v>
      </c>
      <c r="AN47" s="105">
        <v>7.7549999999999999</v>
      </c>
      <c r="AO47" s="105">
        <v>12.873799999999999</v>
      </c>
      <c r="AP47" s="105">
        <v>12.2685</v>
      </c>
      <c r="AQ47" s="105">
        <v>10.245100000000001</v>
      </c>
      <c r="AR47" s="105">
        <v>11.1929</v>
      </c>
      <c r="AS47" s="105">
        <v>9.9972999999999992</v>
      </c>
      <c r="AT47" s="105">
        <v>-6.0441000000000003</v>
      </c>
      <c r="AU47" s="105">
        <v>13.627000000000001</v>
      </c>
      <c r="AV47" s="105">
        <v>-3.4701</v>
      </c>
      <c r="AW47" s="105">
        <v>3.5588000000000002</v>
      </c>
      <c r="AX47" s="105">
        <v>-7.0793999999999997</v>
      </c>
      <c r="AY47" s="105">
        <v>-11.6815</v>
      </c>
      <c r="AZ47" s="105">
        <v>-4.7417999999999996</v>
      </c>
      <c r="BA47" s="105">
        <v>-15.082700000000001</v>
      </c>
      <c r="BB47" s="105">
        <v>-4.6609999999999996</v>
      </c>
      <c r="BC47" s="105">
        <v>-0.32600000000000001</v>
      </c>
      <c r="BD47" s="105">
        <v>0.61460000000000004</v>
      </c>
      <c r="BE47" s="119">
        <v>9.4444999999999997</v>
      </c>
      <c r="BF47" s="118">
        <v>1.8027</v>
      </c>
      <c r="BG47" s="105">
        <v>2.2010999999999998</v>
      </c>
      <c r="BH47" s="105">
        <v>-0.35</v>
      </c>
      <c r="BI47" s="105">
        <v>1.137</v>
      </c>
      <c r="BJ47" s="105">
        <v>-1.5713999999999999</v>
      </c>
      <c r="BK47" s="105">
        <v>4.6712999999999996</v>
      </c>
      <c r="BL47" s="105">
        <v>0.93269999999999997</v>
      </c>
      <c r="BM47" s="105">
        <v>-11.1577</v>
      </c>
      <c r="BN47" s="105">
        <v>-16.005400000000002</v>
      </c>
      <c r="BO47" s="105">
        <v>14.33</v>
      </c>
      <c r="BP47" s="105">
        <v>-14.8432</v>
      </c>
      <c r="BQ47" s="105">
        <v>1.2718</v>
      </c>
      <c r="BR47" s="105">
        <v>16.290400000000002</v>
      </c>
      <c r="BS47" s="105">
        <v>1.8857999999999999</v>
      </c>
      <c r="BT47" s="105">
        <v>-5.6024000000000003</v>
      </c>
      <c r="BU47" s="105">
        <v>8.5374999999999996</v>
      </c>
      <c r="BV47" s="105">
        <v>6.2904999999999998</v>
      </c>
      <c r="BW47" s="105">
        <v>3.375</v>
      </c>
      <c r="BX47" s="105">
        <v>27.741099999999999</v>
      </c>
      <c r="BY47" s="105">
        <v>-5.8419999999999996</v>
      </c>
      <c r="BZ47" s="105">
        <v>14.669</v>
      </c>
      <c r="CA47" s="105">
        <v>-7.4146000000000001</v>
      </c>
      <c r="CB47" s="105">
        <v>-23.599</v>
      </c>
      <c r="CC47" s="105">
        <v>2.2614999999999998</v>
      </c>
      <c r="CD47" s="105">
        <v>12.4536</v>
      </c>
      <c r="CE47" s="105">
        <v>-4.6584000000000003</v>
      </c>
      <c r="CF47" s="105">
        <v>-9.5496999999999996</v>
      </c>
      <c r="CG47" s="105">
        <v>-16.9161</v>
      </c>
      <c r="CH47" s="105">
        <v>-4.4734999999999996</v>
      </c>
      <c r="CI47" s="105">
        <v>3.55</v>
      </c>
      <c r="CJ47" s="105">
        <v>3.8599000000000001</v>
      </c>
      <c r="CK47" s="105"/>
      <c r="CL47" s="105">
        <v>-8.3813999999999993</v>
      </c>
      <c r="CM47" s="105">
        <v>-7.5884</v>
      </c>
      <c r="CN47" s="105"/>
      <c r="CO47" s="105"/>
      <c r="CP47" s="105">
        <v>2.6461000000000001</v>
      </c>
      <c r="CQ47" s="105">
        <v>22.3672</v>
      </c>
      <c r="CR47" s="119">
        <v>-22.067</v>
      </c>
    </row>
    <row r="48" spans="1:96" ht="18.75" customHeight="1" x14ac:dyDescent="0.2">
      <c r="A48" s="107">
        <v>43.08</v>
      </c>
      <c r="B48" s="112" t="s">
        <v>197</v>
      </c>
      <c r="C48" s="112" t="s">
        <v>109</v>
      </c>
      <c r="D48" s="114">
        <v>-1.7</v>
      </c>
      <c r="E48" s="118">
        <v>-4.9261999999999997</v>
      </c>
      <c r="F48" s="105">
        <v>-10.7486</v>
      </c>
      <c r="G48" s="105">
        <v>1.7333000000000001</v>
      </c>
      <c r="H48" s="105">
        <v>-5.6355000000000004</v>
      </c>
      <c r="I48" s="105">
        <v>-0.35</v>
      </c>
      <c r="J48" s="105">
        <v>6.5484</v>
      </c>
      <c r="K48" s="105">
        <v>1.2262999999999999</v>
      </c>
      <c r="L48" s="105">
        <v>5.6734999999999998</v>
      </c>
      <c r="M48" s="105">
        <v>-1.8006</v>
      </c>
      <c r="N48" s="105">
        <v>-9.3565000000000005</v>
      </c>
      <c r="O48" s="105">
        <v>-2.9100000000000001E-2</v>
      </c>
      <c r="P48" s="105">
        <v>9.1579999999999995</v>
      </c>
      <c r="Q48" s="105">
        <v>-10.307600000000001</v>
      </c>
      <c r="R48" s="105">
        <v>0.35010000000000002</v>
      </c>
      <c r="S48" s="105">
        <v>-2.1768000000000001</v>
      </c>
      <c r="T48" s="119">
        <v>-4.8864999999999998</v>
      </c>
      <c r="U48" s="118">
        <v>-0.28050000000000003</v>
      </c>
      <c r="V48" s="105">
        <v>-7.1115000000000004</v>
      </c>
      <c r="W48" s="105">
        <v>-9.1880000000000006</v>
      </c>
      <c r="X48" s="105">
        <v>7.4565999999999999</v>
      </c>
      <c r="Y48" s="105">
        <v>5.1105999999999998</v>
      </c>
      <c r="Z48" s="105">
        <v>-2.2825000000000002</v>
      </c>
      <c r="AA48" s="105">
        <v>-3.7450999999999999</v>
      </c>
      <c r="AB48" s="105">
        <v>-10.894399999999999</v>
      </c>
      <c r="AC48" s="105">
        <v>2.1238000000000001</v>
      </c>
      <c r="AD48" s="105">
        <v>-13.271800000000001</v>
      </c>
      <c r="AE48" s="105">
        <v>-10.307600000000001</v>
      </c>
      <c r="AF48" s="105">
        <v>-4.1566999999999998</v>
      </c>
      <c r="AG48" s="119">
        <v>-6.1910999999999996</v>
      </c>
      <c r="AH48" s="118">
        <v>12.110900000000001</v>
      </c>
      <c r="AI48" s="105">
        <v>4.9509999999999996</v>
      </c>
      <c r="AJ48" s="119">
        <v>2.7387999999999999</v>
      </c>
      <c r="AK48" s="118">
        <v>-4.2222999999999997</v>
      </c>
      <c r="AL48" s="105">
        <v>-6.8006000000000002</v>
      </c>
      <c r="AM48" s="105">
        <v>-10.596299999999999</v>
      </c>
      <c r="AN48" s="105">
        <v>8.9441000000000006</v>
      </c>
      <c r="AO48" s="105">
        <v>8.7598000000000003</v>
      </c>
      <c r="AP48" s="105">
        <v>3.1202000000000001</v>
      </c>
      <c r="AQ48" s="105">
        <v>-2.0064000000000002</v>
      </c>
      <c r="AR48" s="105">
        <v>10.7399</v>
      </c>
      <c r="AS48" s="105">
        <v>11.7034</v>
      </c>
      <c r="AT48" s="105">
        <v>-11.5807</v>
      </c>
      <c r="AU48" s="105">
        <v>13.4542</v>
      </c>
      <c r="AV48" s="105">
        <v>-6.7378</v>
      </c>
      <c r="AW48" s="105">
        <v>-7.4648000000000003</v>
      </c>
      <c r="AX48" s="105">
        <v>-0.24110000000000001</v>
      </c>
      <c r="AY48" s="105">
        <v>-7.8078000000000003</v>
      </c>
      <c r="AZ48" s="105">
        <v>-12.0627</v>
      </c>
      <c r="BA48" s="105">
        <v>-21.6861</v>
      </c>
      <c r="BB48" s="105">
        <v>-6.4177999999999997</v>
      </c>
      <c r="BC48" s="105">
        <v>-6.4899999999999999E-2</v>
      </c>
      <c r="BD48" s="105">
        <v>7.5850999999999997</v>
      </c>
      <c r="BE48" s="119">
        <v>0.81710000000000005</v>
      </c>
      <c r="BF48" s="118"/>
      <c r="BG48" s="105">
        <v>-10.071199999999999</v>
      </c>
      <c r="BH48" s="105">
        <v>-1.1246</v>
      </c>
      <c r="BI48" s="105"/>
      <c r="BJ48" s="105">
        <v>-10.7486</v>
      </c>
      <c r="BK48" s="105">
        <v>3.7221000000000002</v>
      </c>
      <c r="BL48" s="105">
        <v>18.197299999999998</v>
      </c>
      <c r="BM48" s="105">
        <v>2.0259</v>
      </c>
      <c r="BN48" s="105">
        <v>-11.668699999999999</v>
      </c>
      <c r="BO48" s="105">
        <v>12.0915</v>
      </c>
      <c r="BP48" s="105">
        <v>9.3046000000000006</v>
      </c>
      <c r="BQ48" s="105">
        <v>4.4000000000000004</v>
      </c>
      <c r="BR48" s="105">
        <v>17.229800000000001</v>
      </c>
      <c r="BS48" s="105">
        <v>8.5915999999999997</v>
      </c>
      <c r="BT48" s="105"/>
      <c r="BU48" s="105">
        <v>5.4398999999999997</v>
      </c>
      <c r="BV48" s="105">
        <v>-20.257100000000001</v>
      </c>
      <c r="BW48" s="105">
        <v>-2.1023999999999998</v>
      </c>
      <c r="BX48" s="105"/>
      <c r="BY48" s="105"/>
      <c r="BZ48" s="105">
        <v>15.0259</v>
      </c>
      <c r="CA48" s="105"/>
      <c r="CB48" s="105"/>
      <c r="CC48" s="105">
        <v>2.5459000000000001</v>
      </c>
      <c r="CD48" s="105">
        <v>1.3396999999999999</v>
      </c>
      <c r="CE48" s="105">
        <v>-17.296700000000001</v>
      </c>
      <c r="CF48" s="105">
        <v>-8.1762999999999995</v>
      </c>
      <c r="CG48" s="105">
        <v>-3.3458000000000001</v>
      </c>
      <c r="CH48" s="105">
        <v>-3.7198000000000002</v>
      </c>
      <c r="CI48" s="105">
        <v>-7.0122</v>
      </c>
      <c r="CJ48" s="105">
        <v>8.7510999999999992</v>
      </c>
      <c r="CK48" s="105"/>
      <c r="CL48" s="105"/>
      <c r="CM48" s="105">
        <v>-11.5733</v>
      </c>
      <c r="CN48" s="105"/>
      <c r="CO48" s="105"/>
      <c r="CP48" s="105">
        <v>18.108699999999999</v>
      </c>
      <c r="CQ48" s="105"/>
      <c r="CR48" s="119"/>
    </row>
    <row r="49" spans="1:96" ht="18.75" customHeight="1" x14ac:dyDescent="0.2">
      <c r="A49" s="107">
        <v>44</v>
      </c>
      <c r="B49" s="112" t="s">
        <v>198</v>
      </c>
      <c r="C49" s="112" t="s">
        <v>167</v>
      </c>
      <c r="D49" s="114">
        <v>0.49</v>
      </c>
      <c r="E49" s="118">
        <v>-2.1808999999999998</v>
      </c>
      <c r="F49" s="105">
        <v>-1.7038</v>
      </c>
      <c r="G49" s="105">
        <v>0.88009999999999999</v>
      </c>
      <c r="H49" s="105">
        <v>1.0327</v>
      </c>
      <c r="I49" s="105">
        <v>-0.59740000000000004</v>
      </c>
      <c r="J49" s="105">
        <v>-0.4042</v>
      </c>
      <c r="K49" s="105">
        <v>4.2664999999999997</v>
      </c>
      <c r="L49" s="105">
        <v>-0.6391</v>
      </c>
      <c r="M49" s="105">
        <v>-0.67220000000000002</v>
      </c>
      <c r="N49" s="105">
        <v>0.36330000000000001</v>
      </c>
      <c r="O49" s="105">
        <v>8.5500000000000007E-2</v>
      </c>
      <c r="P49" s="105">
        <v>0.2127</v>
      </c>
      <c r="Q49" s="105">
        <v>-0.69169999999999998</v>
      </c>
      <c r="R49" s="105">
        <v>3.3653</v>
      </c>
      <c r="S49" s="105">
        <v>-2.0684</v>
      </c>
      <c r="T49" s="119">
        <v>1.6408</v>
      </c>
      <c r="U49" s="118">
        <v>-3.1351</v>
      </c>
      <c r="V49" s="105">
        <v>4.9023000000000003</v>
      </c>
      <c r="W49" s="105">
        <v>-1.9237</v>
      </c>
      <c r="X49" s="105">
        <v>0.39539999999999997</v>
      </c>
      <c r="Y49" s="105">
        <v>3.1036000000000001</v>
      </c>
      <c r="Z49" s="105">
        <v>2.7806000000000002</v>
      </c>
      <c r="AA49" s="105">
        <v>-1.8759999999999999</v>
      </c>
      <c r="AB49" s="105">
        <v>0.53249999999999997</v>
      </c>
      <c r="AC49" s="105">
        <v>2.6623999999999999</v>
      </c>
      <c r="AD49" s="105">
        <v>-0.49740000000000001</v>
      </c>
      <c r="AE49" s="105">
        <v>-0.69169999999999998</v>
      </c>
      <c r="AF49" s="105">
        <v>2.0350999999999999</v>
      </c>
      <c r="AG49" s="119">
        <v>2.2422</v>
      </c>
      <c r="AH49" s="118">
        <v>1.0042</v>
      </c>
      <c r="AI49" s="105">
        <v>2.8186</v>
      </c>
      <c r="AJ49" s="119">
        <v>1.2563</v>
      </c>
      <c r="AK49" s="118">
        <v>-0.34039999999999998</v>
      </c>
      <c r="AL49" s="105">
        <v>1.7323</v>
      </c>
      <c r="AM49" s="105">
        <v>0.1051</v>
      </c>
      <c r="AN49" s="105">
        <v>2.2341000000000002</v>
      </c>
      <c r="AO49" s="105">
        <v>-1.6740999999999999</v>
      </c>
      <c r="AP49" s="105">
        <v>-2.7902999999999998</v>
      </c>
      <c r="AQ49" s="105">
        <v>-2.5059</v>
      </c>
      <c r="AR49" s="105">
        <v>-2.7311999999999999</v>
      </c>
      <c r="AS49" s="105">
        <v>1.1735</v>
      </c>
      <c r="AT49" s="105">
        <v>1.0570999999999999</v>
      </c>
      <c r="AU49" s="105">
        <v>-3.6627000000000001</v>
      </c>
      <c r="AV49" s="105">
        <v>-0.21249999999999999</v>
      </c>
      <c r="AW49" s="105">
        <v>-1.5764</v>
      </c>
      <c r="AX49" s="105">
        <v>-3.9236</v>
      </c>
      <c r="AY49" s="105">
        <v>0.90480000000000005</v>
      </c>
      <c r="AZ49" s="105">
        <v>-1.6635</v>
      </c>
      <c r="BA49" s="105">
        <v>5.0891000000000002</v>
      </c>
      <c r="BB49" s="105">
        <v>1.0684</v>
      </c>
      <c r="BC49" s="105">
        <v>-2.85</v>
      </c>
      <c r="BD49" s="105">
        <v>-0.84460000000000002</v>
      </c>
      <c r="BE49" s="119">
        <v>-2.6425000000000001</v>
      </c>
      <c r="BF49" s="118">
        <v>3.6703999999999999</v>
      </c>
      <c r="BG49" s="105">
        <v>0.16289999999999999</v>
      </c>
      <c r="BH49" s="105">
        <v>0.50719999999999998</v>
      </c>
      <c r="BI49" s="105">
        <v>-2.0061</v>
      </c>
      <c r="BJ49" s="105">
        <v>-1.7038</v>
      </c>
      <c r="BK49" s="105">
        <v>2.7997000000000001</v>
      </c>
      <c r="BL49" s="105">
        <v>0.45400000000000001</v>
      </c>
      <c r="BM49" s="105">
        <v>2.0047000000000001</v>
      </c>
      <c r="BN49" s="105">
        <v>2.92E-2</v>
      </c>
      <c r="BO49" s="105">
        <v>-1.7403</v>
      </c>
      <c r="BP49" s="105">
        <v>1.2706999999999999</v>
      </c>
      <c r="BQ49" s="105">
        <v>-0.84050000000000002</v>
      </c>
      <c r="BR49" s="105">
        <v>1.7948</v>
      </c>
      <c r="BS49" s="105">
        <v>2.7538</v>
      </c>
      <c r="BT49" s="105">
        <v>2.3738000000000001</v>
      </c>
      <c r="BU49" s="105">
        <v>0.1023</v>
      </c>
      <c r="BV49" s="105">
        <v>-9.1999999999999998E-2</v>
      </c>
      <c r="BW49" s="105">
        <v>-2.5017</v>
      </c>
      <c r="BX49" s="105">
        <v>-2.819</v>
      </c>
      <c r="BY49" s="105">
        <v>-5.7175000000000002</v>
      </c>
      <c r="BZ49" s="105">
        <v>-1.1071</v>
      </c>
      <c r="CA49" s="105">
        <v>-2.4316</v>
      </c>
      <c r="CB49" s="105">
        <v>5.1486000000000001</v>
      </c>
      <c r="CC49" s="105">
        <v>6.0526999999999997</v>
      </c>
      <c r="CD49" s="105">
        <v>-3.0590999999999999</v>
      </c>
      <c r="CE49" s="105">
        <v>-0.9657</v>
      </c>
      <c r="CF49" s="105">
        <v>2.5459000000000001</v>
      </c>
      <c r="CG49" s="105">
        <v>-2.1978</v>
      </c>
      <c r="CH49" s="105">
        <v>4.3010999999999999</v>
      </c>
      <c r="CI49" s="105">
        <v>-2.7397</v>
      </c>
      <c r="CJ49" s="105">
        <v>0.1056</v>
      </c>
      <c r="CK49" s="105">
        <v>3.9923999999999999</v>
      </c>
      <c r="CL49" s="105">
        <v>-5.5475000000000003</v>
      </c>
      <c r="CM49" s="105">
        <v>1.6073</v>
      </c>
      <c r="CN49" s="105">
        <v>3.8361999999999998</v>
      </c>
      <c r="CO49" s="105">
        <v>2.7010999999999998</v>
      </c>
      <c r="CP49" s="105">
        <v>0.72599999999999998</v>
      </c>
      <c r="CQ49" s="105">
        <v>0.79900000000000004</v>
      </c>
      <c r="CR49" s="119">
        <v>1.7668999999999999</v>
      </c>
    </row>
    <row r="50" spans="1:96" ht="18.75" customHeight="1" x14ac:dyDescent="0.2">
      <c r="A50" s="107">
        <v>44.01</v>
      </c>
      <c r="B50" s="141" t="s">
        <v>199</v>
      </c>
      <c r="C50" s="112" t="s">
        <v>167</v>
      </c>
      <c r="D50" s="114">
        <v>0.1</v>
      </c>
      <c r="E50" s="118">
        <v>-0.30349999999999999</v>
      </c>
      <c r="F50" s="105">
        <v>-0.92069999999999996</v>
      </c>
      <c r="G50" s="105">
        <v>0.41110000000000002</v>
      </c>
      <c r="H50" s="105">
        <v>0.55479999999999996</v>
      </c>
      <c r="I50" s="105">
        <v>0.29289999999999999</v>
      </c>
      <c r="J50" s="105">
        <v>-0.22689999999999999</v>
      </c>
      <c r="K50" s="105">
        <v>1.2363999999999999</v>
      </c>
      <c r="L50" s="105">
        <v>-0.53069999999999995</v>
      </c>
      <c r="M50" s="105">
        <v>0.9425</v>
      </c>
      <c r="N50" s="105">
        <v>-0.69499999999999995</v>
      </c>
      <c r="O50" s="105">
        <v>0.36820000000000003</v>
      </c>
      <c r="P50" s="105">
        <v>0.185</v>
      </c>
      <c r="Q50" s="105">
        <v>-1.6254999999999999</v>
      </c>
      <c r="R50" s="105">
        <v>0.14280000000000001</v>
      </c>
      <c r="S50" s="105">
        <v>-1.2736000000000001</v>
      </c>
      <c r="T50" s="119">
        <v>0.34089999999999998</v>
      </c>
      <c r="U50" s="118">
        <v>7.7299999999999994E-2</v>
      </c>
      <c r="V50" s="105">
        <v>2.2621000000000002</v>
      </c>
      <c r="W50" s="105">
        <v>-0.34470000000000001</v>
      </c>
      <c r="X50" s="105">
        <v>0.87949999999999995</v>
      </c>
      <c r="Y50" s="105">
        <v>0.51039999999999996</v>
      </c>
      <c r="Z50" s="105">
        <v>0.40229999999999999</v>
      </c>
      <c r="AA50" s="105">
        <v>1.0327</v>
      </c>
      <c r="AB50" s="105">
        <v>1.3078000000000001</v>
      </c>
      <c r="AC50" s="105">
        <v>-1.6034999999999999</v>
      </c>
      <c r="AD50" s="105">
        <v>-2.7770999999999999</v>
      </c>
      <c r="AE50" s="105">
        <v>-1.6254999999999999</v>
      </c>
      <c r="AF50" s="105">
        <v>0.2044</v>
      </c>
      <c r="AG50" s="119">
        <v>0.92390000000000005</v>
      </c>
      <c r="AH50" s="118">
        <v>-0.87360000000000004</v>
      </c>
      <c r="AI50" s="105">
        <v>0.61480000000000001</v>
      </c>
      <c r="AJ50" s="119">
        <v>-1.2229000000000001</v>
      </c>
      <c r="AK50" s="118">
        <v>1.2122999999999999</v>
      </c>
      <c r="AL50" s="105">
        <v>0.7228</v>
      </c>
      <c r="AM50" s="105">
        <v>1.3643000000000001</v>
      </c>
      <c r="AN50" s="105">
        <v>0.99309999999999998</v>
      </c>
      <c r="AO50" s="105">
        <v>-2.3168000000000002</v>
      </c>
      <c r="AP50" s="105">
        <v>-1.6488</v>
      </c>
      <c r="AQ50" s="105">
        <v>-1.6774</v>
      </c>
      <c r="AR50" s="105">
        <v>-8.6400000000000005E-2</v>
      </c>
      <c r="AS50" s="105">
        <v>1.6573</v>
      </c>
      <c r="AT50" s="105">
        <v>-0.63560000000000005</v>
      </c>
      <c r="AU50" s="105">
        <v>-1.8851</v>
      </c>
      <c r="AV50" s="105">
        <v>1.1329</v>
      </c>
      <c r="AW50" s="105">
        <v>1.4317</v>
      </c>
      <c r="AX50" s="105">
        <v>-0.37119999999999997</v>
      </c>
      <c r="AY50" s="105">
        <v>3.0706000000000002</v>
      </c>
      <c r="AZ50" s="105">
        <v>-0.33789999999999998</v>
      </c>
      <c r="BA50" s="105">
        <v>0.52659999999999996</v>
      </c>
      <c r="BB50" s="105">
        <v>0.48899999999999999</v>
      </c>
      <c r="BC50" s="105">
        <v>-3.2198000000000002</v>
      </c>
      <c r="BD50" s="105">
        <v>-0.57350000000000001</v>
      </c>
      <c r="BE50" s="119">
        <v>-0.27389999999999998</v>
      </c>
      <c r="BF50" s="118">
        <v>0.78110000000000002</v>
      </c>
      <c r="BG50" s="105">
        <v>-2.6852</v>
      </c>
      <c r="BH50" s="105">
        <v>-0.64959999999999996</v>
      </c>
      <c r="BI50" s="105">
        <v>2.1299999999999999E-2</v>
      </c>
      <c r="BJ50" s="105">
        <v>-0.92069999999999996</v>
      </c>
      <c r="BK50" s="105">
        <v>1.1278999999999999</v>
      </c>
      <c r="BL50" s="105">
        <v>-1.0343</v>
      </c>
      <c r="BM50" s="105">
        <v>1.5564</v>
      </c>
      <c r="BN50" s="105">
        <v>-2.4588999999999999</v>
      </c>
      <c r="BO50" s="105">
        <v>0.53290000000000004</v>
      </c>
      <c r="BP50" s="105">
        <v>2.8481000000000001</v>
      </c>
      <c r="BQ50" s="105">
        <v>0.23100000000000001</v>
      </c>
      <c r="BR50" s="105">
        <v>-1.2976000000000001</v>
      </c>
      <c r="BS50" s="105">
        <v>0.72470000000000001</v>
      </c>
      <c r="BT50" s="105">
        <v>1.4054</v>
      </c>
      <c r="BU50" s="105">
        <v>-0.40760000000000002</v>
      </c>
      <c r="BV50" s="105">
        <v>1.6377999999999999</v>
      </c>
      <c r="BW50" s="105">
        <v>0.86860000000000004</v>
      </c>
      <c r="BX50" s="105">
        <v>-1.0518000000000001</v>
      </c>
      <c r="BY50" s="105">
        <v>0.37890000000000001</v>
      </c>
      <c r="BZ50" s="105">
        <v>-0.71730000000000005</v>
      </c>
      <c r="CA50" s="105">
        <v>-1.2043999999999999</v>
      </c>
      <c r="CB50" s="105">
        <v>2.0406</v>
      </c>
      <c r="CC50" s="105">
        <v>2.2246000000000001</v>
      </c>
      <c r="CD50" s="105">
        <v>0.86760000000000004</v>
      </c>
      <c r="CE50" s="105">
        <v>-0.26729999999999998</v>
      </c>
      <c r="CF50" s="105">
        <v>-1.8361000000000001</v>
      </c>
      <c r="CG50" s="105">
        <v>-0.30969999999999998</v>
      </c>
      <c r="CH50" s="105">
        <v>1.3880999999999999</v>
      </c>
      <c r="CI50" s="105">
        <v>-0.31879999999999997</v>
      </c>
      <c r="CJ50" s="105">
        <v>0.9486</v>
      </c>
      <c r="CK50" s="105">
        <v>2.3658000000000001</v>
      </c>
      <c r="CL50" s="105">
        <v>-2.8740000000000001</v>
      </c>
      <c r="CM50" s="105">
        <v>-0.62870000000000004</v>
      </c>
      <c r="CN50" s="105">
        <v>2.1158000000000001</v>
      </c>
      <c r="CO50" s="105">
        <v>3.2090999999999998</v>
      </c>
      <c r="CP50" s="105">
        <v>2.7189999999999999</v>
      </c>
      <c r="CQ50" s="105">
        <v>-0.10829999999999999</v>
      </c>
      <c r="CR50" s="119">
        <v>1.2122999999999999</v>
      </c>
    </row>
    <row r="51" spans="1:96" ht="18.75" customHeight="1" x14ac:dyDescent="0.2">
      <c r="A51" s="107">
        <v>44.02</v>
      </c>
      <c r="B51" s="141" t="s">
        <v>200</v>
      </c>
      <c r="C51" s="112" t="s">
        <v>167</v>
      </c>
      <c r="D51" s="114">
        <v>0.14000000000000001</v>
      </c>
      <c r="E51" s="118">
        <v>0.53739999999999999</v>
      </c>
      <c r="F51" s="105">
        <v>-0.2097</v>
      </c>
      <c r="G51" s="105">
        <v>0.39779999999999999</v>
      </c>
      <c r="H51" s="105">
        <v>-8.4599999999999995E-2</v>
      </c>
      <c r="I51" s="105">
        <v>-6.9800000000000001E-2</v>
      </c>
      <c r="J51" s="105">
        <v>-0.22450000000000001</v>
      </c>
      <c r="K51" s="105">
        <v>1.7851999999999999</v>
      </c>
      <c r="L51" s="105">
        <v>0.16350000000000001</v>
      </c>
      <c r="M51" s="105">
        <v>-0.31740000000000002</v>
      </c>
      <c r="N51" s="105">
        <v>-0.63539999999999996</v>
      </c>
      <c r="O51" s="105">
        <v>6.83E-2</v>
      </c>
      <c r="P51" s="105">
        <v>7.4499999999999997E-2</v>
      </c>
      <c r="Q51" s="105">
        <v>-1.4870000000000001</v>
      </c>
      <c r="R51" s="105">
        <v>1.5599999999999999E-2</v>
      </c>
      <c r="S51" s="105">
        <v>0.51800000000000002</v>
      </c>
      <c r="T51" s="119">
        <v>0.90249999999999997</v>
      </c>
      <c r="U51" s="118">
        <v>0.47260000000000002</v>
      </c>
      <c r="V51" s="105">
        <v>-1.9463999999999999</v>
      </c>
      <c r="W51" s="105">
        <v>1.4137</v>
      </c>
      <c r="X51" s="105">
        <v>1.3079000000000001</v>
      </c>
      <c r="Y51" s="105">
        <v>-0.9405</v>
      </c>
      <c r="Z51" s="105">
        <v>2.2086999999999999</v>
      </c>
      <c r="AA51" s="105">
        <v>-0.91290000000000004</v>
      </c>
      <c r="AB51" s="105">
        <v>-0.31080000000000002</v>
      </c>
      <c r="AC51" s="105">
        <v>1.5044</v>
      </c>
      <c r="AD51" s="105">
        <v>-1.012</v>
      </c>
      <c r="AE51" s="105">
        <v>-1.4870000000000001</v>
      </c>
      <c r="AF51" s="105">
        <v>1.5567</v>
      </c>
      <c r="AG51" s="119">
        <v>-0.47849999999999998</v>
      </c>
      <c r="AH51" s="118">
        <v>1.9199999999999998E-2</v>
      </c>
      <c r="AI51" s="105">
        <v>0.29759999999999998</v>
      </c>
      <c r="AJ51" s="119">
        <v>-0.36399999999999999</v>
      </c>
      <c r="AK51" s="118">
        <v>0.35630000000000001</v>
      </c>
      <c r="AL51" s="105">
        <v>-0.23880000000000001</v>
      </c>
      <c r="AM51" s="105">
        <v>1.0367</v>
      </c>
      <c r="AN51" s="105">
        <v>-0.42670000000000002</v>
      </c>
      <c r="AO51" s="105">
        <v>-3.0999999999999999E-3</v>
      </c>
      <c r="AP51" s="105">
        <v>-6.6799999999999998E-2</v>
      </c>
      <c r="AQ51" s="105">
        <v>0.69989999999999997</v>
      </c>
      <c r="AR51" s="105">
        <v>-0.62380000000000002</v>
      </c>
      <c r="AS51" s="105">
        <v>0.72150000000000003</v>
      </c>
      <c r="AT51" s="105">
        <v>-0.86560000000000004</v>
      </c>
      <c r="AU51" s="105">
        <v>0.32569999999999999</v>
      </c>
      <c r="AV51" s="105">
        <v>-0.36049999999999999</v>
      </c>
      <c r="AW51" s="105">
        <v>-1.3362000000000001</v>
      </c>
      <c r="AX51" s="105">
        <v>0.3024</v>
      </c>
      <c r="AY51" s="105">
        <v>-0.24110000000000001</v>
      </c>
      <c r="AZ51" s="105">
        <v>0.90639999999999998</v>
      </c>
      <c r="BA51" s="105">
        <v>0.25240000000000001</v>
      </c>
      <c r="BB51" s="105">
        <v>1.2875000000000001</v>
      </c>
      <c r="BC51" s="105">
        <v>-0.34360000000000002</v>
      </c>
      <c r="BD51" s="105">
        <v>-0.68810000000000004</v>
      </c>
      <c r="BE51" s="119">
        <v>-0.76739999999999997</v>
      </c>
      <c r="BF51" s="118">
        <v>-0.8982</v>
      </c>
      <c r="BG51" s="105">
        <v>2.0472000000000001</v>
      </c>
      <c r="BH51" s="105">
        <v>-1.3153999999999999</v>
      </c>
      <c r="BI51" s="105">
        <v>-0.73340000000000005</v>
      </c>
      <c r="BJ51" s="105">
        <v>-0.2097</v>
      </c>
      <c r="BK51" s="105">
        <v>0.52170000000000005</v>
      </c>
      <c r="BL51" s="105">
        <v>0.89280000000000004</v>
      </c>
      <c r="BM51" s="105">
        <v>0.65229999999999999</v>
      </c>
      <c r="BN51" s="105">
        <v>1.0669999999999999</v>
      </c>
      <c r="BO51" s="105">
        <v>-1.2332000000000001</v>
      </c>
      <c r="BP51" s="105">
        <v>0.56389999999999996</v>
      </c>
      <c r="BQ51" s="105">
        <v>0.25879999999999997</v>
      </c>
      <c r="BR51" s="105">
        <v>-0.27910000000000001</v>
      </c>
      <c r="BS51" s="105">
        <v>1.5242</v>
      </c>
      <c r="BT51" s="105">
        <v>0.25280000000000002</v>
      </c>
      <c r="BU51" s="105">
        <v>-0.87360000000000004</v>
      </c>
      <c r="BV51" s="105">
        <v>-1.1116999999999999</v>
      </c>
      <c r="BW51" s="105">
        <v>-0.59489999999999998</v>
      </c>
      <c r="BX51" s="105">
        <v>-0.30530000000000002</v>
      </c>
      <c r="BY51" s="105">
        <v>0</v>
      </c>
      <c r="BZ51" s="105">
        <v>-1.0506</v>
      </c>
      <c r="CA51" s="105">
        <v>-0.48020000000000002</v>
      </c>
      <c r="CB51" s="105">
        <v>1.7932999999999999</v>
      </c>
      <c r="CC51" s="105">
        <v>-0.39050000000000001</v>
      </c>
      <c r="CD51" s="105">
        <v>0.20519999999999999</v>
      </c>
      <c r="CE51" s="105">
        <v>0.7651</v>
      </c>
      <c r="CF51" s="105">
        <v>1.1692</v>
      </c>
      <c r="CG51" s="105">
        <v>-8.4400000000000003E-2</v>
      </c>
      <c r="CH51" s="105">
        <v>0.22070000000000001</v>
      </c>
      <c r="CI51" s="105">
        <v>-1.5362</v>
      </c>
      <c r="CJ51" s="105">
        <v>0.91949999999999998</v>
      </c>
      <c r="CK51" s="105">
        <v>1.9899</v>
      </c>
      <c r="CL51" s="105">
        <v>-0.5393</v>
      </c>
      <c r="CM51" s="105">
        <v>1.1716</v>
      </c>
      <c r="CN51" s="105">
        <v>0.62619999999999998</v>
      </c>
      <c r="CO51" s="105">
        <v>-1.1881999999999999</v>
      </c>
      <c r="CP51" s="105">
        <v>0.34749999999999998</v>
      </c>
      <c r="CQ51" s="105">
        <v>0.28570000000000001</v>
      </c>
      <c r="CR51" s="119">
        <v>1.8967000000000001</v>
      </c>
    </row>
    <row r="52" spans="1:96" ht="18.75" customHeight="1" x14ac:dyDescent="0.2">
      <c r="A52" s="107">
        <v>44.03</v>
      </c>
      <c r="B52" s="141" t="s">
        <v>201</v>
      </c>
      <c r="C52" s="112" t="s">
        <v>167</v>
      </c>
      <c r="D52" s="114">
        <v>0.21</v>
      </c>
      <c r="E52" s="118">
        <v>-0.95209999999999995</v>
      </c>
      <c r="F52" s="105">
        <v>1.6448</v>
      </c>
      <c r="G52" s="105">
        <v>0.89039999999999997</v>
      </c>
      <c r="H52" s="105">
        <v>5.8999999999999997E-2</v>
      </c>
      <c r="I52" s="105">
        <v>-0.14080000000000001</v>
      </c>
      <c r="J52" s="105">
        <v>-1.2414000000000001</v>
      </c>
      <c r="K52" s="105">
        <v>2.7749000000000001</v>
      </c>
      <c r="L52" s="105">
        <v>-9.7299999999999998E-2</v>
      </c>
      <c r="M52" s="105">
        <v>5.4100000000000002E-2</v>
      </c>
      <c r="N52" s="105">
        <v>-0.2056</v>
      </c>
      <c r="O52" s="105">
        <v>0.21029999999999999</v>
      </c>
      <c r="P52" s="105">
        <v>-0.83340000000000003</v>
      </c>
      <c r="Q52" s="105">
        <v>0.31979999999999997</v>
      </c>
      <c r="R52" s="105">
        <v>0.51439999999999997</v>
      </c>
      <c r="S52" s="105">
        <v>0.1636</v>
      </c>
      <c r="T52" s="119">
        <v>0.1991</v>
      </c>
      <c r="U52" s="118">
        <v>-1.6798999999999999</v>
      </c>
      <c r="V52" s="105">
        <v>0.93679999999999997</v>
      </c>
      <c r="W52" s="105">
        <v>-2.0068000000000001</v>
      </c>
      <c r="X52" s="105">
        <v>1.9726999999999999</v>
      </c>
      <c r="Y52" s="105">
        <v>0.4899</v>
      </c>
      <c r="Z52" s="105">
        <v>3.0628000000000002</v>
      </c>
      <c r="AA52" s="105">
        <v>-0.88009999999999999</v>
      </c>
      <c r="AB52" s="105">
        <v>0.6421</v>
      </c>
      <c r="AC52" s="105">
        <v>0.80159999999999998</v>
      </c>
      <c r="AD52" s="105">
        <v>-1.5894999999999999</v>
      </c>
      <c r="AE52" s="105">
        <v>0.31979999999999997</v>
      </c>
      <c r="AF52" s="105">
        <v>-0.48399999999999999</v>
      </c>
      <c r="AG52" s="119">
        <v>0.1903</v>
      </c>
      <c r="AH52" s="118">
        <v>-1.3058000000000001</v>
      </c>
      <c r="AI52" s="105">
        <v>2.5402999999999998</v>
      </c>
      <c r="AJ52" s="119">
        <v>0.80089999999999995</v>
      </c>
      <c r="AK52" s="118">
        <v>0.52600000000000002</v>
      </c>
      <c r="AL52" s="105">
        <v>1.1889000000000001</v>
      </c>
      <c r="AM52" s="105">
        <v>1.0484</v>
      </c>
      <c r="AN52" s="105">
        <v>-1.2402</v>
      </c>
      <c r="AO52" s="105">
        <v>0.86029999999999995</v>
      </c>
      <c r="AP52" s="105">
        <v>0.87939999999999996</v>
      </c>
      <c r="AQ52" s="105">
        <v>1.4406000000000001</v>
      </c>
      <c r="AR52" s="105">
        <v>-1.3459000000000001</v>
      </c>
      <c r="AS52" s="105">
        <v>0.70069999999999999</v>
      </c>
      <c r="AT52" s="105">
        <v>0.72170000000000001</v>
      </c>
      <c r="AU52" s="105">
        <v>-0.78700000000000003</v>
      </c>
      <c r="AV52" s="105">
        <v>-0.11650000000000001</v>
      </c>
      <c r="AW52" s="105">
        <v>0.95350000000000001</v>
      </c>
      <c r="AX52" s="105">
        <v>0.37540000000000001</v>
      </c>
      <c r="AY52" s="105">
        <v>-1.6233</v>
      </c>
      <c r="AZ52" s="105">
        <v>1.0419</v>
      </c>
      <c r="BA52" s="105">
        <v>2.6122999999999998</v>
      </c>
      <c r="BB52" s="105">
        <v>1.9470000000000001</v>
      </c>
      <c r="BC52" s="105">
        <v>-0.32140000000000002</v>
      </c>
      <c r="BD52" s="105">
        <v>-1.4072</v>
      </c>
      <c r="BE52" s="119">
        <v>0.60029999999999994</v>
      </c>
      <c r="BF52" s="118">
        <v>2.8552</v>
      </c>
      <c r="BG52" s="105">
        <v>-2.9058000000000002</v>
      </c>
      <c r="BH52" s="105">
        <v>-1.1881999999999999</v>
      </c>
      <c r="BI52" s="105">
        <v>-0.38529999999999998</v>
      </c>
      <c r="BJ52" s="105">
        <v>1.6448</v>
      </c>
      <c r="BK52" s="105">
        <v>-3.0718000000000001</v>
      </c>
      <c r="BL52" s="105">
        <v>0.61429999999999996</v>
      </c>
      <c r="BM52" s="105">
        <v>-1.4390000000000001</v>
      </c>
      <c r="BN52" s="105">
        <v>0.14069999999999999</v>
      </c>
      <c r="BO52" s="105">
        <v>-0.90490000000000004</v>
      </c>
      <c r="BP52" s="105">
        <v>-0.48770000000000002</v>
      </c>
      <c r="BQ52" s="105">
        <v>-2.3454999999999999</v>
      </c>
      <c r="BR52" s="105">
        <v>1.5031000000000001</v>
      </c>
      <c r="BS52" s="105">
        <v>-1.847</v>
      </c>
      <c r="BT52" s="105">
        <v>-0.4919</v>
      </c>
      <c r="BU52" s="105">
        <v>2.1415999999999999</v>
      </c>
      <c r="BV52" s="105">
        <v>-4.6894999999999998</v>
      </c>
      <c r="BW52" s="105">
        <v>-1.3426</v>
      </c>
      <c r="BX52" s="105">
        <v>-1.8309</v>
      </c>
      <c r="BY52" s="105">
        <v>2.8500000000000001E-2</v>
      </c>
      <c r="BZ52" s="105">
        <v>1.8461000000000001</v>
      </c>
      <c r="CA52" s="105">
        <v>-0.32650000000000001</v>
      </c>
      <c r="CB52" s="105">
        <v>2.5798999999999999</v>
      </c>
      <c r="CC52" s="105">
        <v>1.3482000000000001</v>
      </c>
      <c r="CD52" s="105">
        <v>0.75380000000000003</v>
      </c>
      <c r="CE52" s="105">
        <v>0.84970000000000001</v>
      </c>
      <c r="CF52" s="105">
        <v>3.6808000000000001</v>
      </c>
      <c r="CG52" s="105">
        <v>-0.94310000000000005</v>
      </c>
      <c r="CH52" s="105">
        <v>1.8818999999999999</v>
      </c>
      <c r="CI52" s="105">
        <v>-1.7369000000000001</v>
      </c>
      <c r="CJ52" s="105">
        <v>-0.35170000000000001</v>
      </c>
      <c r="CK52" s="105">
        <v>1.7481</v>
      </c>
      <c r="CL52" s="105">
        <v>-2.4096000000000002</v>
      </c>
      <c r="CM52" s="105">
        <v>2.004</v>
      </c>
      <c r="CN52" s="105">
        <v>0.2039</v>
      </c>
      <c r="CO52" s="105">
        <v>-0.21440000000000001</v>
      </c>
      <c r="CP52" s="105">
        <v>-0.29430000000000001</v>
      </c>
      <c r="CQ52" s="105">
        <v>1.4983</v>
      </c>
      <c r="CR52" s="119">
        <v>0.14169999999999999</v>
      </c>
    </row>
    <row r="53" spans="1:96" ht="18.75" customHeight="1" x14ac:dyDescent="0.2">
      <c r="A53" s="107">
        <v>44.04</v>
      </c>
      <c r="B53" s="141" t="s">
        <v>202</v>
      </c>
      <c r="C53" s="112" t="s">
        <v>167</v>
      </c>
      <c r="D53" s="114">
        <v>-0.1</v>
      </c>
      <c r="E53" s="118">
        <v>-1.4793000000000001</v>
      </c>
      <c r="F53" s="105">
        <v>-0.41360000000000002</v>
      </c>
      <c r="G53" s="105">
        <v>-0.95120000000000005</v>
      </c>
      <c r="H53" s="105">
        <v>0.44940000000000002</v>
      </c>
      <c r="I53" s="105">
        <v>-0.63619999999999999</v>
      </c>
      <c r="J53" s="105">
        <v>-0.88290000000000002</v>
      </c>
      <c r="K53" s="105">
        <v>2.0505</v>
      </c>
      <c r="L53" s="105">
        <v>1.7299999999999999E-2</v>
      </c>
      <c r="M53" s="105">
        <v>-0.22120000000000001</v>
      </c>
      <c r="N53" s="105">
        <v>0.29039999999999999</v>
      </c>
      <c r="O53" s="105">
        <v>0.31319999999999998</v>
      </c>
      <c r="P53" s="105">
        <v>1.149</v>
      </c>
      <c r="Q53" s="105">
        <v>-3.4701</v>
      </c>
      <c r="R53" s="105">
        <v>1.2573000000000001</v>
      </c>
      <c r="S53" s="105">
        <v>-0.2666</v>
      </c>
      <c r="T53" s="119">
        <v>-0.25359999999999999</v>
      </c>
      <c r="U53" s="118">
        <v>-8.6800000000000002E-2</v>
      </c>
      <c r="V53" s="105">
        <v>-0.81269999999999998</v>
      </c>
      <c r="W53" s="105">
        <v>-1.0590999999999999</v>
      </c>
      <c r="X53" s="105">
        <v>-2.3908</v>
      </c>
      <c r="Y53" s="105">
        <v>1.9375</v>
      </c>
      <c r="Z53" s="105">
        <v>1.7722</v>
      </c>
      <c r="AA53" s="105">
        <v>1.3718999999999999</v>
      </c>
      <c r="AB53" s="105">
        <v>-0.3594</v>
      </c>
      <c r="AC53" s="105">
        <v>3.1798000000000002</v>
      </c>
      <c r="AD53" s="105">
        <v>-1.6416999999999999</v>
      </c>
      <c r="AE53" s="105">
        <v>-3.4701</v>
      </c>
      <c r="AF53" s="105">
        <v>-0.11899999999999999</v>
      </c>
      <c r="AG53" s="119">
        <v>1.0041</v>
      </c>
      <c r="AH53" s="118">
        <v>0.4113</v>
      </c>
      <c r="AI53" s="105">
        <v>1.0605</v>
      </c>
      <c r="AJ53" s="119">
        <v>1.6113</v>
      </c>
      <c r="AK53" s="118">
        <v>-0.76629999999999998</v>
      </c>
      <c r="AL53" s="105">
        <v>-0.47489999999999999</v>
      </c>
      <c r="AM53" s="105">
        <v>-1.0605</v>
      </c>
      <c r="AN53" s="105">
        <v>-0.27650000000000002</v>
      </c>
      <c r="AO53" s="105">
        <v>-0.85819999999999996</v>
      </c>
      <c r="AP53" s="105">
        <v>2.5594999999999999</v>
      </c>
      <c r="AQ53" s="105">
        <v>-0.46239999999999998</v>
      </c>
      <c r="AR53" s="105">
        <v>0.42930000000000001</v>
      </c>
      <c r="AS53" s="105">
        <v>0.23899999999999999</v>
      </c>
      <c r="AT53" s="105">
        <v>-1.125</v>
      </c>
      <c r="AU53" s="105">
        <v>-0.47760000000000002</v>
      </c>
      <c r="AV53" s="105">
        <v>-0.48370000000000002</v>
      </c>
      <c r="AW53" s="105">
        <v>-2.1937000000000002</v>
      </c>
      <c r="AX53" s="105">
        <v>-2.0270000000000001</v>
      </c>
      <c r="AY53" s="105">
        <v>-0.1958</v>
      </c>
      <c r="AZ53" s="105">
        <v>-0.74890000000000001</v>
      </c>
      <c r="BA53" s="105">
        <v>1.2407999999999999</v>
      </c>
      <c r="BB53" s="105">
        <v>-0.19270000000000001</v>
      </c>
      <c r="BC53" s="105">
        <v>-0.58730000000000004</v>
      </c>
      <c r="BD53" s="105">
        <v>-1.2424999999999999</v>
      </c>
      <c r="BE53" s="119">
        <v>-2.1315</v>
      </c>
      <c r="BF53" s="118">
        <v>1.5100000000000001E-2</v>
      </c>
      <c r="BG53" s="105">
        <v>-1.4826999999999999</v>
      </c>
      <c r="BH53" s="105">
        <v>-1.3264</v>
      </c>
      <c r="BI53" s="105">
        <v>-1.284</v>
      </c>
      <c r="BJ53" s="105">
        <v>-0.41360000000000002</v>
      </c>
      <c r="BK53" s="105">
        <v>2.4914999999999998</v>
      </c>
      <c r="BL53" s="105">
        <v>1.5640000000000001</v>
      </c>
      <c r="BM53" s="105">
        <v>0.3891</v>
      </c>
      <c r="BN53" s="105">
        <v>0.18529999999999999</v>
      </c>
      <c r="BO53" s="105">
        <v>-0.30520000000000003</v>
      </c>
      <c r="BP53" s="105">
        <v>1.8129</v>
      </c>
      <c r="BQ53" s="105">
        <v>-0.55779999999999996</v>
      </c>
      <c r="BR53" s="105">
        <v>1.1079000000000001</v>
      </c>
      <c r="BS53" s="105">
        <v>-0.89059999999999995</v>
      </c>
      <c r="BT53" s="105">
        <v>1.679</v>
      </c>
      <c r="BU53" s="105">
        <v>-3.8899999999999997E-2</v>
      </c>
      <c r="BV53" s="105">
        <v>0</v>
      </c>
      <c r="BW53" s="105">
        <v>-0.63590000000000002</v>
      </c>
      <c r="BX53" s="105">
        <v>0.91610000000000003</v>
      </c>
      <c r="BY53" s="105">
        <v>0.4521</v>
      </c>
      <c r="BZ53" s="105">
        <v>-0.92349999999999999</v>
      </c>
      <c r="CA53" s="105">
        <v>-0.90869999999999995</v>
      </c>
      <c r="CB53" s="105">
        <v>0.50739999999999996</v>
      </c>
      <c r="CC53" s="105">
        <v>6.7400000000000002E-2</v>
      </c>
      <c r="CD53" s="105">
        <v>-1.7526999999999999</v>
      </c>
      <c r="CE53" s="105">
        <v>-0.2162</v>
      </c>
      <c r="CF53" s="105">
        <v>-0.25240000000000001</v>
      </c>
      <c r="CG53" s="105">
        <v>-1.0645</v>
      </c>
      <c r="CH53" s="105">
        <v>1.2544</v>
      </c>
      <c r="CI53" s="105">
        <v>-0.68659999999999999</v>
      </c>
      <c r="CJ53" s="105">
        <v>0.6744</v>
      </c>
      <c r="CK53" s="105">
        <v>2.2572999999999999</v>
      </c>
      <c r="CL53" s="105">
        <v>-0.32750000000000001</v>
      </c>
      <c r="CM53" s="105">
        <v>0.11459999999999999</v>
      </c>
      <c r="CN53" s="105">
        <v>-0.60050000000000003</v>
      </c>
      <c r="CO53" s="105">
        <v>-0.1045</v>
      </c>
      <c r="CP53" s="105">
        <v>0.96719999999999995</v>
      </c>
      <c r="CQ53" s="105">
        <v>-1.2853000000000001</v>
      </c>
      <c r="CR53" s="119">
        <v>6.7400000000000002E-2</v>
      </c>
    </row>
    <row r="54" spans="1:96" ht="18.75" customHeight="1" x14ac:dyDescent="0.2">
      <c r="A54" s="107">
        <v>44.05</v>
      </c>
      <c r="B54" s="141" t="s">
        <v>203</v>
      </c>
      <c r="C54" s="112" t="s">
        <v>167</v>
      </c>
      <c r="D54" s="114">
        <v>0.11</v>
      </c>
      <c r="E54" s="118">
        <v>-0.20369999999999999</v>
      </c>
      <c r="F54" s="105">
        <v>-1.4412</v>
      </c>
      <c r="G54" s="105">
        <v>0.1368</v>
      </c>
      <c r="H54" s="105">
        <v>0.26640000000000003</v>
      </c>
      <c r="I54" s="105">
        <v>0.50290000000000001</v>
      </c>
      <c r="J54" s="105">
        <v>-0.49440000000000001</v>
      </c>
      <c r="K54" s="105">
        <v>1.5299</v>
      </c>
      <c r="L54" s="105">
        <v>0.2127</v>
      </c>
      <c r="M54" s="105">
        <v>0.30969999999999998</v>
      </c>
      <c r="N54" s="105">
        <v>-0.1139</v>
      </c>
      <c r="O54" s="105">
        <v>-7.2599999999999998E-2</v>
      </c>
      <c r="P54" s="105">
        <v>-0.2752</v>
      </c>
      <c r="Q54" s="105">
        <v>0.18659999999999999</v>
      </c>
      <c r="R54" s="105">
        <v>4.6699999999999998E-2</v>
      </c>
      <c r="S54" s="105">
        <v>0.34039999999999998</v>
      </c>
      <c r="T54" s="119">
        <v>-0.17760000000000001</v>
      </c>
      <c r="U54" s="118">
        <v>-1.5958000000000001</v>
      </c>
      <c r="V54" s="105">
        <v>0.48049999999999998</v>
      </c>
      <c r="W54" s="105">
        <v>-0.316</v>
      </c>
      <c r="X54" s="105">
        <v>-0.14430000000000001</v>
      </c>
      <c r="Y54" s="105">
        <v>0.4516</v>
      </c>
      <c r="Z54" s="105">
        <v>1.8496999999999999</v>
      </c>
      <c r="AA54" s="105">
        <v>-1.0772999999999999</v>
      </c>
      <c r="AB54" s="105">
        <v>1.0819000000000001</v>
      </c>
      <c r="AC54" s="105">
        <v>-0.88839999999999997</v>
      </c>
      <c r="AD54" s="105">
        <v>0.3004</v>
      </c>
      <c r="AE54" s="105">
        <v>0.18659999999999999</v>
      </c>
      <c r="AF54" s="105">
        <v>1.0349999999999999</v>
      </c>
      <c r="AG54" s="119">
        <v>0.43240000000000001</v>
      </c>
      <c r="AH54" s="118">
        <v>-0.24060000000000001</v>
      </c>
      <c r="AI54" s="105">
        <v>0</v>
      </c>
      <c r="AJ54" s="119">
        <v>-0.753</v>
      </c>
      <c r="AK54" s="118">
        <v>0.35549999999999998</v>
      </c>
      <c r="AL54" s="105">
        <v>-2.7841999999999998</v>
      </c>
      <c r="AM54" s="105">
        <v>0.38090000000000002</v>
      </c>
      <c r="AN54" s="105">
        <v>1.9578</v>
      </c>
      <c r="AO54" s="105">
        <v>-0.1285</v>
      </c>
      <c r="AP54" s="105">
        <v>0.50839999999999996</v>
      </c>
      <c r="AQ54" s="105">
        <v>-0.1769</v>
      </c>
      <c r="AR54" s="105">
        <v>-0.44640000000000002</v>
      </c>
      <c r="AS54" s="105">
        <v>-0.41289999999999999</v>
      </c>
      <c r="AT54" s="105">
        <v>0.85599999999999998</v>
      </c>
      <c r="AU54" s="105">
        <v>2.9999999999999997E-4</v>
      </c>
      <c r="AV54" s="105">
        <v>0.16550000000000001</v>
      </c>
      <c r="AW54" s="105">
        <v>0.84130000000000005</v>
      </c>
      <c r="AX54" s="105">
        <v>-2.9899999999999999E-2</v>
      </c>
      <c r="AY54" s="105">
        <v>1.4994000000000001</v>
      </c>
      <c r="AZ54" s="105">
        <v>3.27E-2</v>
      </c>
      <c r="BA54" s="105">
        <v>1.2451000000000001</v>
      </c>
      <c r="BB54" s="105">
        <v>0.24809999999999999</v>
      </c>
      <c r="BC54" s="105">
        <v>0.60560000000000003</v>
      </c>
      <c r="BD54" s="105">
        <v>-0.8659</v>
      </c>
      <c r="BE54" s="119">
        <v>-4.53E-2</v>
      </c>
      <c r="BF54" s="118">
        <v>-0.15190000000000001</v>
      </c>
      <c r="BG54" s="105">
        <v>0.77980000000000005</v>
      </c>
      <c r="BH54" s="105">
        <v>1.0285</v>
      </c>
      <c r="BI54" s="105">
        <v>1.2710999999999999</v>
      </c>
      <c r="BJ54" s="105">
        <v>-1.4412</v>
      </c>
      <c r="BK54" s="105">
        <v>0.57669999999999999</v>
      </c>
      <c r="BL54" s="105">
        <v>1.2162999999999999</v>
      </c>
      <c r="BM54" s="105">
        <v>2.5399999999999999E-2</v>
      </c>
      <c r="BN54" s="105">
        <v>0.58240000000000003</v>
      </c>
      <c r="BO54" s="105">
        <v>1.04</v>
      </c>
      <c r="BP54" s="105">
        <v>-1.9292</v>
      </c>
      <c r="BQ54" s="105">
        <v>-0.2334</v>
      </c>
      <c r="BR54" s="105">
        <v>-0.80479999999999996</v>
      </c>
      <c r="BS54" s="105">
        <v>-0.2626</v>
      </c>
      <c r="BT54" s="105">
        <v>-1.0026999999999999</v>
      </c>
      <c r="BU54" s="105">
        <v>0.44</v>
      </c>
      <c r="BV54" s="105">
        <v>1.1752</v>
      </c>
      <c r="BW54" s="105">
        <v>0</v>
      </c>
      <c r="BX54" s="105">
        <v>6.3100000000000003E-2</v>
      </c>
      <c r="BY54" s="105">
        <v>9.5399999999999999E-2</v>
      </c>
      <c r="BZ54" s="105">
        <v>0.99339999999999995</v>
      </c>
      <c r="CA54" s="105">
        <v>1.3142</v>
      </c>
      <c r="CB54" s="105">
        <v>-5.0000000000000001E-3</v>
      </c>
      <c r="CC54" s="105">
        <v>-0.3019</v>
      </c>
      <c r="CD54" s="105">
        <v>-0.43149999999999999</v>
      </c>
      <c r="CE54" s="105">
        <v>0.10009999999999999</v>
      </c>
      <c r="CF54" s="105">
        <v>-7.2499999999999995E-2</v>
      </c>
      <c r="CG54" s="105">
        <v>-2.335</v>
      </c>
      <c r="CH54" s="105">
        <v>0.35610000000000003</v>
      </c>
      <c r="CI54" s="105">
        <v>-2.1669</v>
      </c>
      <c r="CJ54" s="105">
        <v>0.5867</v>
      </c>
      <c r="CK54" s="105">
        <v>1.4031</v>
      </c>
      <c r="CL54" s="105">
        <v>-0.89190000000000003</v>
      </c>
      <c r="CM54" s="105">
        <v>0.36280000000000001</v>
      </c>
      <c r="CN54" s="105">
        <v>0.17469999999999999</v>
      </c>
      <c r="CO54" s="105">
        <v>-0.61050000000000004</v>
      </c>
      <c r="CP54" s="105">
        <v>0.27260000000000001</v>
      </c>
      <c r="CQ54" s="105">
        <v>0.28570000000000001</v>
      </c>
      <c r="CR54" s="119">
        <v>0.53249999999999997</v>
      </c>
    </row>
    <row r="55" spans="1:96" ht="18.75" customHeight="1" x14ac:dyDescent="0.2">
      <c r="A55" s="107">
        <v>44.06</v>
      </c>
      <c r="B55" s="141" t="s">
        <v>204</v>
      </c>
      <c r="C55" s="112" t="s">
        <v>167</v>
      </c>
      <c r="D55" s="114">
        <v>0.23</v>
      </c>
      <c r="E55" s="118">
        <v>0.7833</v>
      </c>
      <c r="F55" s="105">
        <v>-0.40029999999999999</v>
      </c>
      <c r="G55" s="105">
        <v>4.0500000000000001E-2</v>
      </c>
      <c r="H55" s="105">
        <v>0.4209</v>
      </c>
      <c r="I55" s="105">
        <v>8.43E-2</v>
      </c>
      <c r="J55" s="105">
        <v>0.93720000000000003</v>
      </c>
      <c r="K55" s="105">
        <v>0.1716</v>
      </c>
      <c r="L55" s="105">
        <v>-9.4100000000000003E-2</v>
      </c>
      <c r="M55" s="105">
        <v>0.19670000000000001</v>
      </c>
      <c r="N55" s="105">
        <v>-0.47139999999999999</v>
      </c>
      <c r="O55" s="105">
        <v>0.63549999999999995</v>
      </c>
      <c r="P55" s="105">
        <v>-0.10349999999999999</v>
      </c>
      <c r="Q55" s="105">
        <v>1.1798999999999999</v>
      </c>
      <c r="R55" s="105">
        <v>4.1300000000000003E-2</v>
      </c>
      <c r="S55" s="105">
        <v>-0.33850000000000002</v>
      </c>
      <c r="T55" s="119">
        <v>0.60399999999999998</v>
      </c>
      <c r="U55" s="118">
        <v>0.49480000000000002</v>
      </c>
      <c r="V55" s="105">
        <v>-0.24510000000000001</v>
      </c>
      <c r="W55" s="105">
        <v>1.5149999999999999</v>
      </c>
      <c r="X55" s="105">
        <v>-0.34489999999999998</v>
      </c>
      <c r="Y55" s="105">
        <v>0.25940000000000002</v>
      </c>
      <c r="Z55" s="105">
        <v>-0.1663</v>
      </c>
      <c r="AA55" s="105">
        <v>-1.2075</v>
      </c>
      <c r="AB55" s="105">
        <v>-0.1055</v>
      </c>
      <c r="AC55" s="105">
        <v>0.63970000000000005</v>
      </c>
      <c r="AD55" s="105">
        <v>-6.9500000000000006E-2</v>
      </c>
      <c r="AE55" s="105">
        <v>1.1798999999999999</v>
      </c>
      <c r="AF55" s="105">
        <v>1.4791000000000001</v>
      </c>
      <c r="AG55" s="119">
        <v>0.5131</v>
      </c>
      <c r="AH55" s="118">
        <v>0.3382</v>
      </c>
      <c r="AI55" s="105">
        <v>-1.1395</v>
      </c>
      <c r="AJ55" s="119">
        <v>-0.49740000000000001</v>
      </c>
      <c r="AK55" s="118">
        <v>-0.4829</v>
      </c>
      <c r="AL55" s="105">
        <v>-0.35120000000000001</v>
      </c>
      <c r="AM55" s="105">
        <v>1.0142</v>
      </c>
      <c r="AN55" s="105">
        <v>-1.1563000000000001</v>
      </c>
      <c r="AO55" s="105">
        <v>0.71840000000000004</v>
      </c>
      <c r="AP55" s="105">
        <v>-0.122</v>
      </c>
      <c r="AQ55" s="105">
        <v>1.6859</v>
      </c>
      <c r="AR55" s="105">
        <v>0.17299999999999999</v>
      </c>
      <c r="AS55" s="105">
        <v>0.13350000000000001</v>
      </c>
      <c r="AT55" s="105">
        <v>-0.36699999999999999</v>
      </c>
      <c r="AU55" s="105">
        <v>0.40589999999999998</v>
      </c>
      <c r="AV55" s="105">
        <v>0.62509999999999999</v>
      </c>
      <c r="AW55" s="105">
        <v>0.27529999999999999</v>
      </c>
      <c r="AX55" s="105">
        <v>-1.5210999999999999</v>
      </c>
      <c r="AY55" s="105">
        <v>-0.79679999999999995</v>
      </c>
      <c r="AZ55" s="105">
        <v>0.1996</v>
      </c>
      <c r="BA55" s="105">
        <v>0.24929999999999999</v>
      </c>
      <c r="BB55" s="105">
        <v>-4.1799999999999997E-2</v>
      </c>
      <c r="BC55" s="105">
        <v>-0.2833</v>
      </c>
      <c r="BD55" s="105">
        <v>1.1404000000000001</v>
      </c>
      <c r="BE55" s="119">
        <v>-0.29520000000000002</v>
      </c>
      <c r="BF55" s="118">
        <v>-0.39269999999999999</v>
      </c>
      <c r="BG55" s="105">
        <v>0.72140000000000004</v>
      </c>
      <c r="BH55" s="105">
        <v>0.128</v>
      </c>
      <c r="BI55" s="105">
        <v>-0.52749999999999997</v>
      </c>
      <c r="BJ55" s="105">
        <v>-0.40029999999999999</v>
      </c>
      <c r="BK55" s="105">
        <v>0.39360000000000001</v>
      </c>
      <c r="BL55" s="105">
        <v>0.27189999999999998</v>
      </c>
      <c r="BM55" s="105">
        <v>0.55889999999999995</v>
      </c>
      <c r="BN55" s="105">
        <v>-0.2127</v>
      </c>
      <c r="BO55" s="105">
        <v>-1.206</v>
      </c>
      <c r="BP55" s="105">
        <v>1.1536</v>
      </c>
      <c r="BQ55" s="105">
        <v>0.19420000000000001</v>
      </c>
      <c r="BR55" s="105">
        <v>-1.2202999999999999</v>
      </c>
      <c r="BS55" s="105">
        <v>0</v>
      </c>
      <c r="BT55" s="105">
        <v>-0.78710000000000002</v>
      </c>
      <c r="BU55" s="105">
        <v>0.28149999999999997</v>
      </c>
      <c r="BV55" s="105">
        <v>-1.1116999999999999</v>
      </c>
      <c r="BW55" s="105">
        <v>-6.5000000000000002E-2</v>
      </c>
      <c r="BX55" s="105">
        <v>8.8499999999999995E-2</v>
      </c>
      <c r="BY55" s="105">
        <v>-0.19689999999999999</v>
      </c>
      <c r="BZ55" s="105">
        <v>0.81689999999999996</v>
      </c>
      <c r="CA55" s="105">
        <v>-1.1175999999999999</v>
      </c>
      <c r="CB55" s="105">
        <v>2.0213999999999999</v>
      </c>
      <c r="CC55" s="105">
        <v>0.46920000000000001</v>
      </c>
      <c r="CD55" s="105">
        <v>1.0365</v>
      </c>
      <c r="CE55" s="105">
        <v>0.66790000000000005</v>
      </c>
      <c r="CF55" s="105">
        <v>-0.57840000000000003</v>
      </c>
      <c r="CG55" s="105">
        <v>-0.55820000000000003</v>
      </c>
      <c r="CH55" s="105">
        <v>-0.12740000000000001</v>
      </c>
      <c r="CI55" s="105">
        <v>0.66490000000000005</v>
      </c>
      <c r="CJ55" s="105">
        <v>1.0711999999999999</v>
      </c>
      <c r="CK55" s="105">
        <v>0.78110000000000002</v>
      </c>
      <c r="CL55" s="105">
        <v>0.14119999999999999</v>
      </c>
      <c r="CM55" s="105">
        <v>0.25209999999999999</v>
      </c>
      <c r="CN55" s="105">
        <v>1.4444999999999999</v>
      </c>
      <c r="CO55" s="105">
        <v>0.71319999999999995</v>
      </c>
      <c r="CP55" s="105">
        <v>1.4033</v>
      </c>
      <c r="CQ55" s="105">
        <v>0.28570000000000001</v>
      </c>
      <c r="CR55" s="119">
        <v>1.925</v>
      </c>
    </row>
    <row r="56" spans="1:96" ht="18.75" customHeight="1" x14ac:dyDescent="0.2">
      <c r="A56" s="107">
        <v>44.07</v>
      </c>
      <c r="B56" s="141" t="s">
        <v>205</v>
      </c>
      <c r="C56" s="112" t="s">
        <v>167</v>
      </c>
      <c r="D56" s="114">
        <v>0.11</v>
      </c>
      <c r="E56" s="118">
        <v>-0.41339999999999999</v>
      </c>
      <c r="F56" s="105">
        <v>-0.1648</v>
      </c>
      <c r="G56" s="105">
        <v>-0.1749</v>
      </c>
      <c r="H56" s="105">
        <v>0.91120000000000001</v>
      </c>
      <c r="I56" s="105">
        <v>0.152</v>
      </c>
      <c r="J56" s="105">
        <v>-6.9599999999999995E-2</v>
      </c>
      <c r="K56" s="105">
        <v>-5.62E-2</v>
      </c>
      <c r="L56" s="105">
        <v>-0.22550000000000001</v>
      </c>
      <c r="M56" s="105">
        <v>-2.8000000000000001E-2</v>
      </c>
      <c r="N56" s="105">
        <v>0.50029999999999997</v>
      </c>
      <c r="O56" s="105">
        <v>2.35E-2</v>
      </c>
      <c r="P56" s="105">
        <v>0.1105</v>
      </c>
      <c r="Q56" s="105">
        <v>-0.44979999999999998</v>
      </c>
      <c r="R56" s="105">
        <v>0.75429999999999997</v>
      </c>
      <c r="S56" s="105">
        <v>-0.73640000000000005</v>
      </c>
      <c r="T56" s="119">
        <v>0.39839999999999998</v>
      </c>
      <c r="U56" s="118">
        <v>0.41449999999999998</v>
      </c>
      <c r="V56" s="105">
        <v>0.11890000000000001</v>
      </c>
      <c r="W56" s="105">
        <v>-0.1802</v>
      </c>
      <c r="X56" s="105">
        <v>-0.65690000000000004</v>
      </c>
      <c r="Y56" s="105">
        <v>-0.1903</v>
      </c>
      <c r="Z56" s="105">
        <v>-3.3500000000000002E-2</v>
      </c>
      <c r="AA56" s="105">
        <v>-1.9800000000000002E-2</v>
      </c>
      <c r="AB56" s="105">
        <v>-0.14729999999999999</v>
      </c>
      <c r="AC56" s="105">
        <v>1.1769000000000001</v>
      </c>
      <c r="AD56" s="105">
        <v>0.65620000000000001</v>
      </c>
      <c r="AE56" s="105">
        <v>-0.44979999999999998</v>
      </c>
      <c r="AF56" s="105">
        <v>1.2068000000000001</v>
      </c>
      <c r="AG56" s="119">
        <v>1.0081</v>
      </c>
      <c r="AH56" s="118">
        <v>-0.34660000000000002</v>
      </c>
      <c r="AI56" s="105">
        <v>-0.18779999999999999</v>
      </c>
      <c r="AJ56" s="119">
        <v>-0.45739999999999997</v>
      </c>
      <c r="AK56" s="118">
        <v>-0.13100000000000001</v>
      </c>
      <c r="AL56" s="105">
        <v>-0.98260000000000003</v>
      </c>
      <c r="AM56" s="105">
        <v>-0.11509999999999999</v>
      </c>
      <c r="AN56" s="105">
        <v>0.7893</v>
      </c>
      <c r="AO56" s="105">
        <v>0.56769999999999998</v>
      </c>
      <c r="AP56" s="105">
        <v>-0.2046</v>
      </c>
      <c r="AQ56" s="105">
        <v>0.49259999999999998</v>
      </c>
      <c r="AR56" s="105">
        <v>2.81E-2</v>
      </c>
      <c r="AS56" s="105">
        <v>-0.23350000000000001</v>
      </c>
      <c r="AT56" s="105">
        <v>1.6564000000000001</v>
      </c>
      <c r="AU56" s="105">
        <v>-0.25240000000000001</v>
      </c>
      <c r="AV56" s="105">
        <v>-1.0547</v>
      </c>
      <c r="AW56" s="105">
        <v>0.4037</v>
      </c>
      <c r="AX56" s="105">
        <v>-2.0110999999999999</v>
      </c>
      <c r="AY56" s="105">
        <v>-0.4985</v>
      </c>
      <c r="AZ56" s="105">
        <v>0.60519999999999996</v>
      </c>
      <c r="BA56" s="105">
        <v>2.0421</v>
      </c>
      <c r="BB56" s="105">
        <v>-8.9099999999999999E-2</v>
      </c>
      <c r="BC56" s="105">
        <v>-0.38229999999999997</v>
      </c>
      <c r="BD56" s="105">
        <v>0.1767</v>
      </c>
      <c r="BE56" s="119">
        <v>-0.75549999999999995</v>
      </c>
      <c r="BF56" s="118">
        <v>-0.2137</v>
      </c>
      <c r="BG56" s="105">
        <v>-5.57E-2</v>
      </c>
      <c r="BH56" s="105">
        <v>-0.11360000000000001</v>
      </c>
      <c r="BI56" s="105">
        <v>-0.93630000000000002</v>
      </c>
      <c r="BJ56" s="105">
        <v>-0.1648</v>
      </c>
      <c r="BK56" s="105">
        <v>0.3175</v>
      </c>
      <c r="BL56" s="105">
        <v>0.1905</v>
      </c>
      <c r="BM56" s="105">
        <v>-1.3673</v>
      </c>
      <c r="BN56" s="105">
        <v>0.67059999999999997</v>
      </c>
      <c r="BO56" s="105">
        <v>-0.85189999999999999</v>
      </c>
      <c r="BP56" s="105">
        <v>0.1182</v>
      </c>
      <c r="BQ56" s="105">
        <v>1.3036000000000001</v>
      </c>
      <c r="BR56" s="105">
        <v>-1.6146</v>
      </c>
      <c r="BS56" s="105">
        <v>0.85340000000000005</v>
      </c>
      <c r="BT56" s="105">
        <v>1.3224</v>
      </c>
      <c r="BU56" s="105">
        <v>-0.80049999999999999</v>
      </c>
      <c r="BV56" s="105">
        <v>0.97450000000000003</v>
      </c>
      <c r="BW56" s="105">
        <v>5.1400000000000001E-2</v>
      </c>
      <c r="BX56" s="105">
        <v>0.15529999999999999</v>
      </c>
      <c r="BY56" s="105">
        <v>0.1221</v>
      </c>
      <c r="BZ56" s="105">
        <v>-0.61060000000000003</v>
      </c>
      <c r="CA56" s="105">
        <v>0.9355</v>
      </c>
      <c r="CB56" s="105">
        <v>1.3827</v>
      </c>
      <c r="CC56" s="105">
        <v>0.73170000000000002</v>
      </c>
      <c r="CD56" s="105">
        <v>0.74560000000000004</v>
      </c>
      <c r="CE56" s="105">
        <v>0.30009999999999998</v>
      </c>
      <c r="CF56" s="105">
        <v>0</v>
      </c>
      <c r="CG56" s="105">
        <v>-0.2331</v>
      </c>
      <c r="CH56" s="105">
        <v>-0.1174</v>
      </c>
      <c r="CI56" s="105">
        <v>-0.84750000000000003</v>
      </c>
      <c r="CJ56" s="105">
        <v>-0.92269999999999996</v>
      </c>
      <c r="CK56" s="105">
        <v>0.45169999999999999</v>
      </c>
      <c r="CL56" s="105">
        <v>-6.7699999999999996E-2</v>
      </c>
      <c r="CM56" s="105">
        <v>0.57179999999999997</v>
      </c>
      <c r="CN56" s="105">
        <v>0.2346</v>
      </c>
      <c r="CO56" s="105">
        <v>0</v>
      </c>
      <c r="CP56" s="105">
        <v>1.9382999999999999</v>
      </c>
      <c r="CQ56" s="105">
        <v>0.45689999999999997</v>
      </c>
      <c r="CR56" s="119">
        <v>0.40450000000000003</v>
      </c>
    </row>
    <row r="57" spans="1:96" ht="18.75" customHeight="1" x14ac:dyDescent="0.2">
      <c r="A57" s="107">
        <v>44.08</v>
      </c>
      <c r="B57" s="141" t="s">
        <v>206</v>
      </c>
      <c r="C57" s="112" t="s">
        <v>167</v>
      </c>
      <c r="D57" s="114">
        <v>0.01</v>
      </c>
      <c r="E57" s="118">
        <v>-0.69789999999999996</v>
      </c>
      <c r="F57" s="105">
        <v>-0.25230000000000002</v>
      </c>
      <c r="G57" s="105">
        <v>0.42930000000000001</v>
      </c>
      <c r="H57" s="105">
        <v>0.96860000000000002</v>
      </c>
      <c r="I57" s="105">
        <v>-1.5274000000000001</v>
      </c>
      <c r="J57" s="105">
        <v>-1.1206</v>
      </c>
      <c r="K57" s="105">
        <v>-0.27489999999999998</v>
      </c>
      <c r="L57" s="105">
        <v>-0.26840000000000003</v>
      </c>
      <c r="M57" s="105">
        <v>-0.1038</v>
      </c>
      <c r="N57" s="105">
        <v>-0.5675</v>
      </c>
      <c r="O57" s="105">
        <v>0.93479999999999996</v>
      </c>
      <c r="P57" s="105">
        <v>-0.54679999999999995</v>
      </c>
      <c r="Q57" s="105">
        <v>-0.55069999999999997</v>
      </c>
      <c r="R57" s="105">
        <v>0.75590000000000002</v>
      </c>
      <c r="S57" s="105">
        <v>0.01</v>
      </c>
      <c r="T57" s="119">
        <v>-0.15440000000000001</v>
      </c>
      <c r="U57" s="118">
        <v>4.1000000000000002E-2</v>
      </c>
      <c r="V57" s="105">
        <v>0.66900000000000004</v>
      </c>
      <c r="W57" s="105">
        <v>-0.86160000000000003</v>
      </c>
      <c r="X57" s="105">
        <v>0.54259999999999997</v>
      </c>
      <c r="Y57" s="105">
        <v>1.6205000000000001</v>
      </c>
      <c r="Z57" s="105">
        <v>-0.5091</v>
      </c>
      <c r="AA57" s="105">
        <v>-0.83930000000000005</v>
      </c>
      <c r="AB57" s="105">
        <v>-0.60229999999999995</v>
      </c>
      <c r="AC57" s="105">
        <v>1.1613</v>
      </c>
      <c r="AD57" s="105">
        <v>-0.90959999999999996</v>
      </c>
      <c r="AE57" s="105">
        <v>-0.55069999999999997</v>
      </c>
      <c r="AF57" s="105">
        <v>-0.43419999999999997</v>
      </c>
      <c r="AG57" s="119">
        <v>1.1990000000000001</v>
      </c>
      <c r="AH57" s="118">
        <v>0.84279999999999999</v>
      </c>
      <c r="AI57" s="105">
        <v>0</v>
      </c>
      <c r="AJ57" s="119">
        <v>-3.4099999999999998E-2</v>
      </c>
      <c r="AK57" s="118">
        <v>-1.0046999999999999</v>
      </c>
      <c r="AL57" s="105">
        <v>0.59670000000000001</v>
      </c>
      <c r="AM57" s="105">
        <v>1.2971999999999999</v>
      </c>
      <c r="AN57" s="105">
        <v>-0.28110000000000002</v>
      </c>
      <c r="AO57" s="105">
        <v>-2.8247</v>
      </c>
      <c r="AP57" s="105">
        <v>-0.93079999999999996</v>
      </c>
      <c r="AQ57" s="105">
        <v>0.43480000000000002</v>
      </c>
      <c r="AR57" s="105">
        <v>0.106</v>
      </c>
      <c r="AS57" s="105">
        <v>4.3200000000000002E-2</v>
      </c>
      <c r="AT57" s="105">
        <v>1.1361000000000001</v>
      </c>
      <c r="AU57" s="105">
        <v>-0.24</v>
      </c>
      <c r="AV57" s="105">
        <v>-1.3703000000000001</v>
      </c>
      <c r="AW57" s="105">
        <v>0.71819999999999995</v>
      </c>
      <c r="AX57" s="105">
        <v>-0.2379</v>
      </c>
      <c r="AY57" s="105">
        <v>-0.49959999999999999</v>
      </c>
      <c r="AZ57" s="105">
        <v>0.19339999999999999</v>
      </c>
      <c r="BA57" s="105">
        <v>0.12640000000000001</v>
      </c>
      <c r="BB57" s="105">
        <v>0.58030000000000004</v>
      </c>
      <c r="BC57" s="105">
        <v>-0.6452</v>
      </c>
      <c r="BD57" s="105">
        <v>-1.0156000000000001</v>
      </c>
      <c r="BE57" s="119">
        <v>-0.48749999999999999</v>
      </c>
      <c r="BF57" s="118">
        <v>-0.48020000000000002</v>
      </c>
      <c r="BG57" s="105">
        <v>1.3766</v>
      </c>
      <c r="BH57" s="105">
        <v>1.1802999999999999</v>
      </c>
      <c r="BI57" s="105">
        <v>-0.35089999999999999</v>
      </c>
      <c r="BJ57" s="105">
        <v>-0.25230000000000002</v>
      </c>
      <c r="BK57" s="105">
        <v>0.27400000000000002</v>
      </c>
      <c r="BL57" s="105">
        <v>-0.79890000000000005</v>
      </c>
      <c r="BM57" s="105">
        <v>-2.2176</v>
      </c>
      <c r="BN57" s="105">
        <v>0.32590000000000002</v>
      </c>
      <c r="BO57" s="105">
        <v>0.16089999999999999</v>
      </c>
      <c r="BP57" s="105">
        <v>0.73350000000000004</v>
      </c>
      <c r="BQ57" s="105">
        <v>1.1296999999999999</v>
      </c>
      <c r="BR57" s="105">
        <v>-1.5128999999999999</v>
      </c>
      <c r="BS57" s="105">
        <v>0.4037</v>
      </c>
      <c r="BT57" s="105">
        <v>0.84460000000000002</v>
      </c>
      <c r="BU57" s="105">
        <v>-0.80910000000000004</v>
      </c>
      <c r="BV57" s="105">
        <v>3.0922999999999998</v>
      </c>
      <c r="BW57" s="105">
        <v>0.27500000000000002</v>
      </c>
      <c r="BX57" s="105">
        <v>0.26029999999999998</v>
      </c>
      <c r="BY57" s="105">
        <v>-1.5174000000000001</v>
      </c>
      <c r="BZ57" s="105">
        <v>-5.0299999999999997E-2</v>
      </c>
      <c r="CA57" s="105">
        <v>-0.40570000000000001</v>
      </c>
      <c r="CB57" s="105">
        <v>1.7569999999999999</v>
      </c>
      <c r="CC57" s="105">
        <v>0.91100000000000003</v>
      </c>
      <c r="CD57" s="105">
        <v>-1.4362999999999999</v>
      </c>
      <c r="CE57" s="105">
        <v>0.26819999999999999</v>
      </c>
      <c r="CF57" s="105">
        <v>1.9149</v>
      </c>
      <c r="CG57" s="105">
        <v>-1.4430000000000001</v>
      </c>
      <c r="CH57" s="105">
        <v>0.96860000000000002</v>
      </c>
      <c r="CI57" s="105">
        <v>-1.9811000000000001</v>
      </c>
      <c r="CJ57" s="105">
        <v>0.4143</v>
      </c>
      <c r="CK57" s="105">
        <v>0.36199999999999999</v>
      </c>
      <c r="CL57" s="105">
        <v>-1.2174</v>
      </c>
      <c r="CM57" s="105">
        <v>0.67490000000000006</v>
      </c>
      <c r="CN57" s="105">
        <v>-6.9900000000000004E-2</v>
      </c>
      <c r="CO57" s="105">
        <v>-0.54879999999999995</v>
      </c>
      <c r="CP57" s="105">
        <v>-0.13950000000000001</v>
      </c>
      <c r="CQ57" s="105">
        <v>0.2107</v>
      </c>
      <c r="CR57" s="119">
        <v>-0.66279999999999994</v>
      </c>
    </row>
    <row r="58" spans="1:96" ht="18.75" customHeight="1" x14ac:dyDescent="0.2">
      <c r="A58" s="107">
        <v>44.09</v>
      </c>
      <c r="B58" s="141" t="s">
        <v>207</v>
      </c>
      <c r="C58" s="112" t="s">
        <v>167</v>
      </c>
      <c r="D58" s="114">
        <v>0.31</v>
      </c>
      <c r="E58" s="118">
        <v>0.69699999999999995</v>
      </c>
      <c r="F58" s="105">
        <v>-1.8743000000000001</v>
      </c>
      <c r="G58" s="105">
        <v>1.0893999999999999</v>
      </c>
      <c r="H58" s="105">
        <v>1.0121</v>
      </c>
      <c r="I58" s="105">
        <v>1.1857</v>
      </c>
      <c r="J58" s="105">
        <v>-0.43259999999999998</v>
      </c>
      <c r="K58" s="105">
        <v>0.33410000000000001</v>
      </c>
      <c r="L58" s="105">
        <v>0.30990000000000001</v>
      </c>
      <c r="M58" s="105">
        <v>-0.63200000000000001</v>
      </c>
      <c r="N58" s="105">
        <v>0.91659999999999997</v>
      </c>
      <c r="O58" s="105">
        <v>-1.2490000000000001</v>
      </c>
      <c r="P58" s="105">
        <v>0.1154</v>
      </c>
      <c r="Q58" s="105">
        <v>1.93</v>
      </c>
      <c r="R58" s="105">
        <v>1.5513999999999999</v>
      </c>
      <c r="S58" s="105">
        <v>-0.78380000000000005</v>
      </c>
      <c r="T58" s="119">
        <v>-8.4699999999999998E-2</v>
      </c>
      <c r="U58" s="118">
        <v>-1.9523999999999999</v>
      </c>
      <c r="V58" s="105">
        <v>0.82799999999999996</v>
      </c>
      <c r="W58" s="105">
        <v>0.50080000000000002</v>
      </c>
      <c r="X58" s="105">
        <v>2.8250999999999999</v>
      </c>
      <c r="Y58" s="105">
        <v>-1.5356000000000001</v>
      </c>
      <c r="Z58" s="105">
        <v>0.1663</v>
      </c>
      <c r="AA58" s="105">
        <v>-0.44450000000000001</v>
      </c>
      <c r="AB58" s="105">
        <v>-6.7199999999999996E-2</v>
      </c>
      <c r="AC58" s="105">
        <v>1.5539000000000001</v>
      </c>
      <c r="AD58" s="105">
        <v>3.0718999999999999</v>
      </c>
      <c r="AE58" s="105">
        <v>1.93</v>
      </c>
      <c r="AF58" s="105">
        <v>1.9238999999999999</v>
      </c>
      <c r="AG58" s="119">
        <v>0.56369999999999998</v>
      </c>
      <c r="AH58" s="118">
        <v>-0.35920000000000002</v>
      </c>
      <c r="AI58" s="105">
        <v>-0.63400000000000001</v>
      </c>
      <c r="AJ58" s="119">
        <v>0.4582</v>
      </c>
      <c r="AK58" s="118">
        <v>-1.8433999999999999</v>
      </c>
      <c r="AL58" s="105">
        <v>-3.0135999999999998</v>
      </c>
      <c r="AM58" s="105">
        <v>-0.40889999999999999</v>
      </c>
      <c r="AN58" s="105">
        <v>3.0232999999999999</v>
      </c>
      <c r="AO58" s="105">
        <v>2.1339999999999999</v>
      </c>
      <c r="AP58" s="105">
        <v>-1.8151999999999999</v>
      </c>
      <c r="AQ58" s="105">
        <v>-1.6849000000000001</v>
      </c>
      <c r="AR58" s="105">
        <v>-1.0147999999999999</v>
      </c>
      <c r="AS58" s="105">
        <v>-0.52100000000000002</v>
      </c>
      <c r="AT58" s="105">
        <v>1.865</v>
      </c>
      <c r="AU58" s="105">
        <v>-0.5948</v>
      </c>
      <c r="AV58" s="105">
        <v>-0.60589999999999999</v>
      </c>
      <c r="AW58" s="105">
        <v>-1.6617</v>
      </c>
      <c r="AX58" s="105">
        <v>0.28220000000000001</v>
      </c>
      <c r="AY58" s="105">
        <v>0.94159999999999999</v>
      </c>
      <c r="AZ58" s="105">
        <v>2.1558000000000002</v>
      </c>
      <c r="BA58" s="105">
        <v>-0.46510000000000001</v>
      </c>
      <c r="BB58" s="105">
        <v>9.9599999999999994E-2</v>
      </c>
      <c r="BC58" s="105">
        <v>1.2037</v>
      </c>
      <c r="BD58" s="105">
        <v>-0.95799999999999996</v>
      </c>
      <c r="BE58" s="119">
        <v>0.96260000000000001</v>
      </c>
      <c r="BF58" s="118">
        <v>2.6440999999999999</v>
      </c>
      <c r="BG58" s="105">
        <v>-1.3257000000000001</v>
      </c>
      <c r="BH58" s="105">
        <v>-0.32340000000000002</v>
      </c>
      <c r="BI58" s="105">
        <v>1.2505999999999999</v>
      </c>
      <c r="BJ58" s="105">
        <v>-1.8743000000000001</v>
      </c>
      <c r="BK58" s="105">
        <v>1.8426</v>
      </c>
      <c r="BL58" s="105">
        <v>-0.18229999999999999</v>
      </c>
      <c r="BM58" s="105">
        <v>0.98809999999999998</v>
      </c>
      <c r="BN58" s="105">
        <v>-0.41349999999999998</v>
      </c>
      <c r="BO58" s="105">
        <v>0.52100000000000002</v>
      </c>
      <c r="BP58" s="105">
        <v>-1.0610999999999999</v>
      </c>
      <c r="BQ58" s="105">
        <v>1.8368</v>
      </c>
      <c r="BR58" s="105">
        <v>1.5462</v>
      </c>
      <c r="BS58" s="105">
        <v>1.1323000000000001</v>
      </c>
      <c r="BT58" s="105">
        <v>0.64539999999999997</v>
      </c>
      <c r="BU58" s="105">
        <v>0.82930000000000004</v>
      </c>
      <c r="BV58" s="105">
        <v>2.9497</v>
      </c>
      <c r="BW58" s="105">
        <v>-0.65310000000000001</v>
      </c>
      <c r="BX58" s="105">
        <v>-2.1850999999999998</v>
      </c>
      <c r="BY58" s="105">
        <v>-5.1440999999999999</v>
      </c>
      <c r="BZ58" s="105">
        <v>-1.1912</v>
      </c>
      <c r="CA58" s="105">
        <v>0.17860000000000001</v>
      </c>
      <c r="CB58" s="105">
        <v>2.8740000000000001</v>
      </c>
      <c r="CC58" s="105">
        <v>0.46179999999999999</v>
      </c>
      <c r="CD58" s="105">
        <v>-1.1629</v>
      </c>
      <c r="CE58" s="105">
        <v>0.91100000000000003</v>
      </c>
      <c r="CF58" s="105">
        <v>-0.58499999999999996</v>
      </c>
      <c r="CG58" s="105">
        <v>-2.6288999999999998</v>
      </c>
      <c r="CH58" s="105">
        <v>-0.16569999999999999</v>
      </c>
      <c r="CI58" s="105">
        <v>-0.57499999999999996</v>
      </c>
      <c r="CJ58" s="105">
        <v>-1.2959000000000001</v>
      </c>
      <c r="CK58" s="105">
        <v>-2.3704999999999998</v>
      </c>
      <c r="CL58" s="105">
        <v>-0.7319</v>
      </c>
      <c r="CM58" s="105">
        <v>0.85119999999999996</v>
      </c>
      <c r="CN58" s="105">
        <v>3.0628000000000002</v>
      </c>
      <c r="CO58" s="105">
        <v>0.24940000000000001</v>
      </c>
      <c r="CP58" s="105">
        <v>-1.8250999999999999</v>
      </c>
      <c r="CQ58" s="105">
        <v>3.4700000000000002E-2</v>
      </c>
      <c r="CR58" s="119">
        <v>2.0703999999999998</v>
      </c>
    </row>
    <row r="59" spans="1:96" ht="18.75" customHeight="1" x14ac:dyDescent="0.2">
      <c r="A59" s="107">
        <v>45</v>
      </c>
      <c r="B59" s="111" t="s">
        <v>151</v>
      </c>
      <c r="C59" s="111" t="s">
        <v>152</v>
      </c>
      <c r="D59" s="114">
        <v>2.3199999999999998</v>
      </c>
      <c r="E59" s="118">
        <v>3.9634999999999998</v>
      </c>
      <c r="F59" s="105">
        <v>2.7263999999999999</v>
      </c>
      <c r="G59" s="105">
        <v>-1.9975000000000001</v>
      </c>
      <c r="H59" s="105">
        <v>5.0601000000000003</v>
      </c>
      <c r="I59" s="105">
        <v>3.7141999999999999</v>
      </c>
      <c r="J59" s="105">
        <v>0.32190000000000002</v>
      </c>
      <c r="K59" s="105">
        <v>4.2542</v>
      </c>
      <c r="L59" s="105">
        <v>7.0000000000000001E-3</v>
      </c>
      <c r="M59" s="105">
        <v>7.5994000000000002</v>
      </c>
      <c r="N59" s="105">
        <v>-2.7584</v>
      </c>
      <c r="O59" s="105">
        <v>5.2938000000000001</v>
      </c>
      <c r="P59" s="105">
        <v>2.0278</v>
      </c>
      <c r="Q59" s="105">
        <v>9.2921999999999993</v>
      </c>
      <c r="R59" s="105">
        <v>-0.52090000000000003</v>
      </c>
      <c r="S59" s="105">
        <v>-2.2303999999999999</v>
      </c>
      <c r="T59" s="119">
        <v>3.5160999999999998</v>
      </c>
      <c r="U59" s="118">
        <v>9.8116000000000003</v>
      </c>
      <c r="V59" s="105">
        <v>9.4658999999999995</v>
      </c>
      <c r="W59" s="105">
        <v>3.4224999999999999</v>
      </c>
      <c r="X59" s="105">
        <v>-3.7932999999999999</v>
      </c>
      <c r="Y59" s="105">
        <v>20.136199999999999</v>
      </c>
      <c r="Z59" s="105">
        <v>5.3689</v>
      </c>
      <c r="AA59" s="105">
        <v>0.28839999999999999</v>
      </c>
      <c r="AB59" s="105">
        <v>11.419600000000001</v>
      </c>
      <c r="AC59" s="105">
        <v>-7.1089000000000002</v>
      </c>
      <c r="AD59" s="105">
        <v>-3.7829000000000002</v>
      </c>
      <c r="AE59" s="105">
        <v>9.2921999999999993</v>
      </c>
      <c r="AF59" s="105">
        <v>1.9572000000000001</v>
      </c>
      <c r="AG59" s="119">
        <v>2.7770999999999999</v>
      </c>
      <c r="AH59" s="118">
        <v>-6.2138</v>
      </c>
      <c r="AI59" s="105">
        <v>-3.7383000000000002</v>
      </c>
      <c r="AJ59" s="119">
        <v>-13.101699999999999</v>
      </c>
      <c r="AK59" s="118">
        <v>3.4996999999999998</v>
      </c>
      <c r="AL59" s="105">
        <v>6.5857000000000001</v>
      </c>
      <c r="AM59" s="105">
        <v>-9.6842000000000006</v>
      </c>
      <c r="AN59" s="105">
        <v>2.2056</v>
      </c>
      <c r="AO59" s="105">
        <v>0.84389999999999998</v>
      </c>
      <c r="AP59" s="105">
        <v>3.8410000000000002</v>
      </c>
      <c r="AQ59" s="105">
        <v>-21.085799999999999</v>
      </c>
      <c r="AR59" s="105">
        <v>5.8692000000000002</v>
      </c>
      <c r="AS59" s="105">
        <v>-3.4293999999999998</v>
      </c>
      <c r="AT59" s="105">
        <v>11.0661</v>
      </c>
      <c r="AU59" s="105">
        <v>9.0345999999999993</v>
      </c>
      <c r="AV59" s="105">
        <v>10.724</v>
      </c>
      <c r="AW59" s="105">
        <v>-10.0623</v>
      </c>
      <c r="AX59" s="105">
        <v>-8.1028000000000002</v>
      </c>
      <c r="AY59" s="105">
        <v>7.7885999999999997</v>
      </c>
      <c r="AZ59" s="105">
        <v>9.9966000000000008</v>
      </c>
      <c r="BA59" s="105">
        <v>-0.42009999999999997</v>
      </c>
      <c r="BB59" s="105">
        <v>-20.607399999999998</v>
      </c>
      <c r="BC59" s="105">
        <v>6.3895999999999997</v>
      </c>
      <c r="BD59" s="105">
        <v>-0.17949999999999999</v>
      </c>
      <c r="BE59" s="119">
        <v>5.0612000000000004</v>
      </c>
      <c r="BF59" s="118"/>
      <c r="BG59" s="105"/>
      <c r="BH59" s="105"/>
      <c r="BI59" s="105"/>
      <c r="BJ59" s="105">
        <v>2.7263999999999999</v>
      </c>
      <c r="BK59" s="105"/>
      <c r="BL59" s="105"/>
      <c r="BM59" s="105"/>
      <c r="BN59" s="105"/>
      <c r="BO59" s="105">
        <v>-4.8198999999999996</v>
      </c>
      <c r="BP59" s="105"/>
      <c r="BQ59" s="105">
        <v>14.248799999999999</v>
      </c>
      <c r="BR59" s="105"/>
      <c r="BS59" s="105"/>
      <c r="BT59" s="105"/>
      <c r="BU59" s="105">
        <v>7.0419999999999998</v>
      </c>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19"/>
    </row>
    <row r="60" spans="1:96" ht="18.75" customHeight="1" x14ac:dyDescent="0.2">
      <c r="A60" s="107">
        <v>46</v>
      </c>
      <c r="B60" s="111" t="s">
        <v>153</v>
      </c>
      <c r="C60" s="111" t="s">
        <v>143</v>
      </c>
      <c r="D60" s="114">
        <v>3.36</v>
      </c>
      <c r="E60" s="118">
        <v>1.2545999999999999</v>
      </c>
      <c r="F60" s="105">
        <v>-12.348000000000001</v>
      </c>
      <c r="G60" s="105">
        <v>8.1933000000000007</v>
      </c>
      <c r="H60" s="105">
        <v>1.1034999999999999</v>
      </c>
      <c r="I60" s="105">
        <v>6.7157</v>
      </c>
      <c r="J60" s="105">
        <v>-6.4204999999999997</v>
      </c>
      <c r="K60" s="105">
        <v>-1.7767999999999999</v>
      </c>
      <c r="L60" s="105">
        <v>4.8762999999999996</v>
      </c>
      <c r="M60" s="105">
        <v>4.5401999999999996</v>
      </c>
      <c r="N60" s="105">
        <v>3.7450000000000001</v>
      </c>
      <c r="O60" s="105">
        <v>1.5446</v>
      </c>
      <c r="P60" s="105">
        <v>-6.9539</v>
      </c>
      <c r="Q60" s="105">
        <v>-4.6139999999999999</v>
      </c>
      <c r="R60" s="105">
        <v>6.0986000000000002</v>
      </c>
      <c r="S60" s="105">
        <v>-6.4687999999999999</v>
      </c>
      <c r="T60" s="119">
        <v>8.9339999999999993</v>
      </c>
      <c r="U60" s="118">
        <v>-5.5841000000000003</v>
      </c>
      <c r="V60" s="105">
        <v>-7.6337000000000002</v>
      </c>
      <c r="W60" s="105">
        <v>5.3125</v>
      </c>
      <c r="X60" s="105">
        <v>16.770399999999999</v>
      </c>
      <c r="Y60" s="105">
        <v>9.0777999999999999</v>
      </c>
      <c r="Z60" s="105">
        <v>-2.5411000000000001</v>
      </c>
      <c r="AA60" s="105">
        <v>3.8193000000000001</v>
      </c>
      <c r="AB60" s="105">
        <v>7.7962999999999996</v>
      </c>
      <c r="AC60" s="105">
        <v>17.4572</v>
      </c>
      <c r="AD60" s="105">
        <v>9.1298999999999992</v>
      </c>
      <c r="AE60" s="105">
        <v>-4.6139999999999999</v>
      </c>
      <c r="AF60" s="105">
        <v>10.085000000000001</v>
      </c>
      <c r="AG60" s="119">
        <v>6.7530999999999999</v>
      </c>
      <c r="AH60" s="118">
        <v>1.6096999999999999</v>
      </c>
      <c r="AI60" s="105">
        <v>8.4747000000000003</v>
      </c>
      <c r="AJ60" s="119"/>
      <c r="AK60" s="118">
        <v>11.1761</v>
      </c>
      <c r="AL60" s="105">
        <v>4.1898</v>
      </c>
      <c r="AM60" s="105">
        <v>-3.8186</v>
      </c>
      <c r="AN60" s="105">
        <v>-10.1778</v>
      </c>
      <c r="AO60" s="105">
        <v>9.3882999999999992</v>
      </c>
      <c r="AP60" s="105">
        <v>-0.17430000000000001</v>
      </c>
      <c r="AQ60" s="105">
        <v>-5.2835999999999999</v>
      </c>
      <c r="AR60" s="105">
        <v>-14.8718</v>
      </c>
      <c r="AS60" s="105">
        <v>0.63080000000000003</v>
      </c>
      <c r="AT60" s="105">
        <v>-9.0889000000000006</v>
      </c>
      <c r="AU60" s="105"/>
      <c r="AV60" s="105">
        <v>-2.7145999999999999</v>
      </c>
      <c r="AW60" s="105">
        <v>10.3161</v>
      </c>
      <c r="AX60" s="105">
        <v>-22.226299999999998</v>
      </c>
      <c r="AY60" s="105">
        <v>4.5134999999999996</v>
      </c>
      <c r="AZ60" s="105">
        <v>3.8826000000000001</v>
      </c>
      <c r="BA60" s="105">
        <v>-15.4579</v>
      </c>
      <c r="BB60" s="105">
        <v>22.3521</v>
      </c>
      <c r="BC60" s="105">
        <v>1.9112</v>
      </c>
      <c r="BD60" s="105">
        <v>-8.2905999999999995</v>
      </c>
      <c r="BE60" s="119">
        <v>-5.7023000000000001</v>
      </c>
      <c r="BF60" s="118"/>
      <c r="BG60" s="105"/>
      <c r="BH60" s="105"/>
      <c r="BI60" s="105"/>
      <c r="BJ60" s="105">
        <v>-12.348000000000001</v>
      </c>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19"/>
    </row>
    <row r="61" spans="1:96" ht="18.75" customHeight="1" x14ac:dyDescent="0.2">
      <c r="A61" s="107">
        <v>49</v>
      </c>
      <c r="B61" s="111" t="s">
        <v>154</v>
      </c>
      <c r="C61" s="111" t="s">
        <v>145</v>
      </c>
      <c r="D61" s="114">
        <v>-0.7</v>
      </c>
      <c r="E61" s="118">
        <v>-5.2910000000000004</v>
      </c>
      <c r="F61" s="105">
        <v>-3.6198999999999999</v>
      </c>
      <c r="G61" s="105">
        <v>-0.67010000000000003</v>
      </c>
      <c r="H61" s="105">
        <v>0.10050000000000001</v>
      </c>
      <c r="I61" s="105">
        <v>1.0793999999999999</v>
      </c>
      <c r="J61" s="105">
        <v>-1.5331999999999999</v>
      </c>
      <c r="K61" s="105">
        <v>6.0225999999999997</v>
      </c>
      <c r="L61" s="105">
        <v>-0.1401</v>
      </c>
      <c r="M61" s="105">
        <v>-2.4841000000000002</v>
      </c>
      <c r="N61" s="105">
        <v>-4.0568</v>
      </c>
      <c r="O61" s="105">
        <v>-9.9400000000000002E-2</v>
      </c>
      <c r="P61" s="105">
        <v>0.80669999999999997</v>
      </c>
      <c r="Q61" s="105">
        <v>0.98329999999999995</v>
      </c>
      <c r="R61" s="105">
        <v>1.0412999999999999</v>
      </c>
      <c r="S61" s="105">
        <v>0.17480000000000001</v>
      </c>
      <c r="T61" s="119">
        <v>-0.70420000000000005</v>
      </c>
      <c r="U61" s="118">
        <v>-1.2785</v>
      </c>
      <c r="V61" s="105">
        <v>5.7996999999999996</v>
      </c>
      <c r="W61" s="105">
        <v>-5.8548999999999998</v>
      </c>
      <c r="X61" s="105">
        <v>-1.9621999999999999</v>
      </c>
      <c r="Y61" s="105">
        <v>2.6328</v>
      </c>
      <c r="Z61" s="105">
        <v>5.7110000000000003</v>
      </c>
      <c r="AA61" s="105">
        <v>-3.8519000000000001</v>
      </c>
      <c r="AB61" s="105">
        <v>-5.8117999999999999</v>
      </c>
      <c r="AC61" s="105">
        <v>-1.4802999999999999</v>
      </c>
      <c r="AD61" s="105">
        <v>-7.1624999999999996</v>
      </c>
      <c r="AE61" s="105">
        <v>0.98329999999999995</v>
      </c>
      <c r="AF61" s="105">
        <v>2.5529999999999999</v>
      </c>
      <c r="AG61" s="119">
        <v>1.4585999999999999</v>
      </c>
      <c r="AH61" s="118">
        <v>-3.9218000000000002</v>
      </c>
      <c r="AI61" s="105">
        <v>4.8410000000000002</v>
      </c>
      <c r="AJ61" s="119">
        <v>3.7296999999999998</v>
      </c>
      <c r="AK61" s="118">
        <v>-1.8268</v>
      </c>
      <c r="AL61" s="105">
        <v>-6.5330000000000004</v>
      </c>
      <c r="AM61" s="105">
        <v>-5.1349</v>
      </c>
      <c r="AN61" s="105">
        <v>1.6719999999999999</v>
      </c>
      <c r="AO61" s="105">
        <v>-1.7481</v>
      </c>
      <c r="AP61" s="105">
        <v>-1.1732</v>
      </c>
      <c r="AQ61" s="105">
        <v>-0.25380000000000003</v>
      </c>
      <c r="AR61" s="105">
        <v>1.7494000000000001</v>
      </c>
      <c r="AS61" s="105">
        <v>0.88160000000000005</v>
      </c>
      <c r="AT61" s="105">
        <v>-1.0073000000000001</v>
      </c>
      <c r="AU61" s="105">
        <v>-2.1999999999999999E-2</v>
      </c>
      <c r="AV61" s="105">
        <v>-5.4420999999999999</v>
      </c>
      <c r="AW61" s="105">
        <v>3.0329999999999999</v>
      </c>
      <c r="AX61" s="105">
        <v>0.3175</v>
      </c>
      <c r="AY61" s="105">
        <v>5.5603999999999996</v>
      </c>
      <c r="AZ61" s="105">
        <v>-0.52400000000000002</v>
      </c>
      <c r="BA61" s="105">
        <v>-4.4424000000000001</v>
      </c>
      <c r="BB61" s="105">
        <v>3.4719000000000002</v>
      </c>
      <c r="BC61" s="105">
        <v>-0.4214</v>
      </c>
      <c r="BD61" s="105">
        <v>-5.4600000000000003E-2</v>
      </c>
      <c r="BE61" s="119">
        <v>-4.2252000000000001</v>
      </c>
      <c r="BF61" s="118">
        <v>14.5886</v>
      </c>
      <c r="BG61" s="105">
        <v>4.0217999999999998</v>
      </c>
      <c r="BH61" s="105">
        <v>-1.4641999999999999</v>
      </c>
      <c r="BI61" s="105">
        <v>6.2812000000000001</v>
      </c>
      <c r="BJ61" s="105">
        <v>-3.6198999999999999</v>
      </c>
      <c r="BK61" s="105">
        <v>-4.8334000000000001</v>
      </c>
      <c r="BL61" s="105">
        <v>-0.77549999999999997</v>
      </c>
      <c r="BM61" s="105">
        <v>-7.6618000000000004</v>
      </c>
      <c r="BN61" s="105">
        <v>-3.0617000000000001</v>
      </c>
      <c r="BO61" s="105">
        <v>-0.69820000000000004</v>
      </c>
      <c r="BP61" s="105">
        <v>-3.0573999999999999</v>
      </c>
      <c r="BQ61" s="105">
        <v>-7.4333999999999998</v>
      </c>
      <c r="BR61" s="105">
        <v>4.5541999999999998</v>
      </c>
      <c r="BS61" s="105">
        <v>11.210900000000001</v>
      </c>
      <c r="BT61" s="105">
        <v>3.9719000000000002</v>
      </c>
      <c r="BU61" s="105">
        <v>1.931</v>
      </c>
      <c r="BV61" s="105">
        <v>-1.1211</v>
      </c>
      <c r="BW61" s="105">
        <v>-0.66830000000000001</v>
      </c>
      <c r="BX61" s="105">
        <v>-4.7507999999999999</v>
      </c>
      <c r="BY61" s="105">
        <v>11.869199999999999</v>
      </c>
      <c r="BZ61" s="105">
        <v>-5.9283999999999999</v>
      </c>
      <c r="CA61" s="105">
        <v>4.3185000000000002</v>
      </c>
      <c r="CB61" s="105">
        <v>5.5997000000000003</v>
      </c>
      <c r="CC61" s="105">
        <v>-0.70330000000000004</v>
      </c>
      <c r="CD61" s="105">
        <v>-4.6346999999999996</v>
      </c>
      <c r="CE61" s="105">
        <v>6.0369000000000002</v>
      </c>
      <c r="CF61" s="105">
        <v>-3.6410999999999998</v>
      </c>
      <c r="CG61" s="105">
        <v>6.0845000000000002</v>
      </c>
      <c r="CH61" s="105">
        <v>0.44750000000000001</v>
      </c>
      <c r="CI61" s="105">
        <v>-9.0213999999999999</v>
      </c>
      <c r="CJ61" s="105">
        <v>-0.78990000000000005</v>
      </c>
      <c r="CK61" s="105">
        <v>-3.4314</v>
      </c>
      <c r="CL61" s="105">
        <v>-1.7367999999999999</v>
      </c>
      <c r="CM61" s="105">
        <v>3.3058999999999998</v>
      </c>
      <c r="CN61" s="105">
        <v>6.5282</v>
      </c>
      <c r="CO61" s="105">
        <v>0.74680000000000002</v>
      </c>
      <c r="CP61" s="105">
        <v>-2.6934999999999998</v>
      </c>
      <c r="CQ61" s="105">
        <v>6.5260999999999996</v>
      </c>
      <c r="CR61" s="119">
        <v>-0.84379999999999999</v>
      </c>
    </row>
    <row r="62" spans="1:96" ht="18.75" customHeight="1" x14ac:dyDescent="0.2">
      <c r="A62" s="107">
        <v>51</v>
      </c>
      <c r="B62" s="111" t="s">
        <v>155</v>
      </c>
      <c r="C62" s="111" t="s">
        <v>109</v>
      </c>
      <c r="D62" s="114">
        <v>0.52</v>
      </c>
      <c r="E62" s="118">
        <v>-4.9363999999999999</v>
      </c>
      <c r="F62" s="105">
        <v>9.8094000000000001</v>
      </c>
      <c r="G62" s="105">
        <v>-1.2921</v>
      </c>
      <c r="H62" s="105">
        <v>-0.95799999999999996</v>
      </c>
      <c r="I62" s="105">
        <v>-3.2915000000000001</v>
      </c>
      <c r="J62" s="105">
        <v>1.0247999999999999</v>
      </c>
      <c r="K62" s="105">
        <v>2.35E-2</v>
      </c>
      <c r="L62" s="105">
        <v>1.0739000000000001</v>
      </c>
      <c r="M62" s="105">
        <v>2.2372000000000001</v>
      </c>
      <c r="N62" s="105">
        <v>0.90159999999999996</v>
      </c>
      <c r="O62" s="105">
        <v>1.2333000000000001</v>
      </c>
      <c r="P62" s="105">
        <v>-1.2577</v>
      </c>
      <c r="Q62" s="105">
        <v>1.3687</v>
      </c>
      <c r="R62" s="105">
        <v>0.34060000000000001</v>
      </c>
      <c r="S62" s="105">
        <v>4.9500000000000002E-2</v>
      </c>
      <c r="T62" s="119">
        <v>4.1101000000000001</v>
      </c>
      <c r="U62" s="118">
        <v>-4.0963000000000003</v>
      </c>
      <c r="V62" s="105">
        <v>-0.15140000000000001</v>
      </c>
      <c r="W62" s="105">
        <v>-3.2193000000000001</v>
      </c>
      <c r="X62" s="105">
        <v>-2.8405</v>
      </c>
      <c r="Y62" s="105">
        <v>3.7216</v>
      </c>
      <c r="Z62" s="105">
        <v>-0.46710000000000002</v>
      </c>
      <c r="AA62" s="105">
        <v>-1.7156</v>
      </c>
      <c r="AB62" s="105">
        <v>1.9655</v>
      </c>
      <c r="AC62" s="105">
        <v>1.0678000000000001</v>
      </c>
      <c r="AD62" s="105">
        <v>5.3811</v>
      </c>
      <c r="AE62" s="105">
        <v>1.3687</v>
      </c>
      <c r="AF62" s="105">
        <v>8.1193000000000008</v>
      </c>
      <c r="AG62" s="119">
        <v>-0.65180000000000005</v>
      </c>
      <c r="AH62" s="118">
        <v>-4.1264000000000003</v>
      </c>
      <c r="AI62" s="105">
        <v>-1.173</v>
      </c>
      <c r="AJ62" s="119">
        <v>-7.4611000000000001</v>
      </c>
      <c r="AK62" s="118">
        <v>7.1199999999999999E-2</v>
      </c>
      <c r="AL62" s="105">
        <v>-1.0767</v>
      </c>
      <c r="AM62" s="105">
        <v>2.2315</v>
      </c>
      <c r="AN62" s="105">
        <v>-0.51149999999999995</v>
      </c>
      <c r="AO62" s="105">
        <v>-6.1257999999999999</v>
      </c>
      <c r="AP62" s="105">
        <v>-2.7843</v>
      </c>
      <c r="AQ62" s="105">
        <v>0.52829999999999999</v>
      </c>
      <c r="AR62" s="105">
        <v>0.99399999999999999</v>
      </c>
      <c r="AS62" s="105">
        <v>-2.2795000000000001</v>
      </c>
      <c r="AT62" s="105">
        <v>0.50080000000000002</v>
      </c>
      <c r="AU62" s="105">
        <v>0.74439999999999995</v>
      </c>
      <c r="AV62" s="105">
        <v>-6.5681000000000003</v>
      </c>
      <c r="AW62" s="105">
        <v>2.4767999999999999</v>
      </c>
      <c r="AX62" s="105">
        <v>0.52249999999999996</v>
      </c>
      <c r="AY62" s="105">
        <v>-0.58089999999999997</v>
      </c>
      <c r="AZ62" s="105">
        <v>-3.1394000000000002</v>
      </c>
      <c r="BA62" s="105">
        <v>-9.4899999999999998E-2</v>
      </c>
      <c r="BB62" s="105">
        <v>3.5871</v>
      </c>
      <c r="BC62" s="105">
        <v>4.6824000000000003</v>
      </c>
      <c r="BD62" s="105">
        <v>3.5318999999999998</v>
      </c>
      <c r="BE62" s="119">
        <v>-7.8438999999999997</v>
      </c>
      <c r="BF62" s="118">
        <v>3.3986999999999998</v>
      </c>
      <c r="BG62" s="105">
        <v>1.0189999999999999</v>
      </c>
      <c r="BH62" s="105">
        <v>4.3742999999999999</v>
      </c>
      <c r="BI62" s="105">
        <v>2.1774</v>
      </c>
      <c r="BJ62" s="105">
        <v>9.8094000000000001</v>
      </c>
      <c r="BK62" s="105">
        <v>-4.3238000000000003</v>
      </c>
      <c r="BL62" s="105">
        <v>1.6311</v>
      </c>
      <c r="BM62" s="105">
        <v>-7.4539</v>
      </c>
      <c r="BN62" s="105">
        <v>-7.7431000000000001</v>
      </c>
      <c r="BO62" s="105">
        <v>3.5057999999999998</v>
      </c>
      <c r="BP62" s="105">
        <v>6.2550999999999997</v>
      </c>
      <c r="BQ62" s="105">
        <v>-1.3523000000000001</v>
      </c>
      <c r="BR62" s="105">
        <v>-2.5211000000000001</v>
      </c>
      <c r="BS62" s="105">
        <v>-4.2500999999999998</v>
      </c>
      <c r="BT62" s="105">
        <v>0.90539999999999998</v>
      </c>
      <c r="BU62" s="105">
        <v>-1.1382000000000001</v>
      </c>
      <c r="BV62" s="105">
        <v>-4.5437000000000003</v>
      </c>
      <c r="BW62" s="105">
        <v>5.0242000000000004</v>
      </c>
      <c r="BX62" s="105">
        <v>3.7968999999999999</v>
      </c>
      <c r="BY62" s="105">
        <v>7.6821999999999999</v>
      </c>
      <c r="BZ62" s="105">
        <v>6.0125000000000002</v>
      </c>
      <c r="CA62" s="105">
        <v>6.3449</v>
      </c>
      <c r="CB62" s="105">
        <v>1.1693</v>
      </c>
      <c r="CC62" s="105">
        <v>1.1637999999999999</v>
      </c>
      <c r="CD62" s="105">
        <v>-0.2384</v>
      </c>
      <c r="CE62" s="105">
        <v>3.1682999999999999</v>
      </c>
      <c r="CF62" s="105">
        <v>-6.8230000000000004</v>
      </c>
      <c r="CG62" s="105">
        <v>-15.2271</v>
      </c>
      <c r="CH62" s="105">
        <v>-1.6365000000000001</v>
      </c>
      <c r="CI62" s="105">
        <v>-5.6131000000000002</v>
      </c>
      <c r="CJ62" s="105">
        <v>3.9597000000000002</v>
      </c>
      <c r="CK62" s="105">
        <v>-8.3148</v>
      </c>
      <c r="CL62" s="105">
        <v>-4.8936000000000002</v>
      </c>
      <c r="CM62" s="105">
        <v>8.6145999999999994</v>
      </c>
      <c r="CN62" s="105">
        <v>-3.6309</v>
      </c>
      <c r="CO62" s="105">
        <v>6.8653000000000004</v>
      </c>
      <c r="CP62" s="105">
        <v>4.2152000000000003</v>
      </c>
      <c r="CQ62" s="105">
        <v>5.3643000000000001</v>
      </c>
      <c r="CR62" s="119">
        <v>-2.2448999999999999</v>
      </c>
    </row>
    <row r="63" spans="1:96" ht="18.75" customHeight="1" x14ac:dyDescent="0.2">
      <c r="A63" s="107">
        <v>53</v>
      </c>
      <c r="B63" s="111" t="s">
        <v>156</v>
      </c>
      <c r="C63" s="111" t="s">
        <v>143</v>
      </c>
      <c r="D63" s="114">
        <v>0.37</v>
      </c>
      <c r="E63" s="118">
        <v>-2.7831000000000001</v>
      </c>
      <c r="F63" s="105">
        <v>-5.6039000000000003</v>
      </c>
      <c r="G63" s="105">
        <v>0.27400000000000002</v>
      </c>
      <c r="H63" s="105">
        <v>5.4837999999999996</v>
      </c>
      <c r="I63" s="105">
        <v>-3.0339999999999998</v>
      </c>
      <c r="J63" s="105">
        <v>1.2584</v>
      </c>
      <c r="K63" s="105">
        <v>-2.7288000000000001</v>
      </c>
      <c r="L63" s="105">
        <v>2.4260999999999999</v>
      </c>
      <c r="M63" s="105">
        <v>2.9622000000000002</v>
      </c>
      <c r="N63" s="105">
        <v>2.4864999999999999</v>
      </c>
      <c r="O63" s="105">
        <v>-3.4582999999999999</v>
      </c>
      <c r="P63" s="105">
        <v>-0.78769999999999996</v>
      </c>
      <c r="Q63" s="105">
        <v>-0.26519999999999999</v>
      </c>
      <c r="R63" s="105">
        <v>-3.9699999999999999E-2</v>
      </c>
      <c r="S63" s="105">
        <v>1.6543000000000001</v>
      </c>
      <c r="T63" s="119">
        <v>1.1780999999999999</v>
      </c>
      <c r="U63" s="118">
        <v>-0.50549999999999995</v>
      </c>
      <c r="V63" s="105">
        <v>-4.9653</v>
      </c>
      <c r="W63" s="105">
        <v>-2.5211999999999999</v>
      </c>
      <c r="X63" s="105">
        <v>-3.7421000000000002</v>
      </c>
      <c r="Y63" s="105">
        <v>-3.5674000000000001</v>
      </c>
      <c r="Z63" s="105">
        <v>-4.4634999999999998</v>
      </c>
      <c r="AA63" s="105">
        <v>7.0303000000000004</v>
      </c>
      <c r="AB63" s="105">
        <v>3.3258000000000001</v>
      </c>
      <c r="AC63" s="105">
        <v>1.8008</v>
      </c>
      <c r="AD63" s="105">
        <v>3.5175999999999998</v>
      </c>
      <c r="AE63" s="105">
        <v>-0.26519999999999999</v>
      </c>
      <c r="AF63" s="105">
        <v>2.6553</v>
      </c>
      <c r="AG63" s="119">
        <v>11.075900000000001</v>
      </c>
      <c r="AH63" s="118">
        <v>-0.6169</v>
      </c>
      <c r="AI63" s="105">
        <v>-1.7676000000000001</v>
      </c>
      <c r="AJ63" s="119">
        <v>-2.5472000000000001</v>
      </c>
      <c r="AK63" s="118">
        <v>-6.3596000000000004</v>
      </c>
      <c r="AL63" s="105">
        <v>1.1474</v>
      </c>
      <c r="AM63" s="105">
        <v>-10.7743</v>
      </c>
      <c r="AN63" s="105">
        <v>3.4184000000000001</v>
      </c>
      <c r="AO63" s="105">
        <v>-7.3625999999999996</v>
      </c>
      <c r="AP63" s="105">
        <v>-2.3809999999999998</v>
      </c>
      <c r="AQ63" s="105">
        <v>1.7729999999999999</v>
      </c>
      <c r="AR63" s="105">
        <v>-1.7848999999999999</v>
      </c>
      <c r="AS63" s="105">
        <v>-0.4269</v>
      </c>
      <c r="AT63" s="105">
        <v>4.5673000000000004</v>
      </c>
      <c r="AU63" s="105">
        <v>-2.5994000000000002</v>
      </c>
      <c r="AV63" s="105">
        <v>4.7389000000000001</v>
      </c>
      <c r="AW63" s="105">
        <v>12.3779</v>
      </c>
      <c r="AX63" s="105">
        <v>2.7953999999999999</v>
      </c>
      <c r="AY63" s="105">
        <v>2.294</v>
      </c>
      <c r="AZ63" s="105">
        <v>-14.967499999999999</v>
      </c>
      <c r="BA63" s="105">
        <v>-4.9101999999999997</v>
      </c>
      <c r="BB63" s="105">
        <v>3.9064999999999999</v>
      </c>
      <c r="BC63" s="105">
        <v>7.8365999999999998</v>
      </c>
      <c r="BD63" s="105">
        <v>3.2025999999999999</v>
      </c>
      <c r="BE63" s="119">
        <v>-3.0181</v>
      </c>
      <c r="BF63" s="118">
        <v>-3.3912</v>
      </c>
      <c r="BG63" s="105">
        <v>5.4893999999999998</v>
      </c>
      <c r="BH63" s="105">
        <v>4.6512000000000002</v>
      </c>
      <c r="BI63" s="105">
        <v>6.1452</v>
      </c>
      <c r="BJ63" s="105">
        <v>-5.6039000000000003</v>
      </c>
      <c r="BK63" s="105">
        <v>-0.20630000000000001</v>
      </c>
      <c r="BL63" s="105">
        <v>-4.3005000000000004</v>
      </c>
      <c r="BM63" s="105">
        <v>-4.8635000000000002</v>
      </c>
      <c r="BN63" s="105">
        <v>-4.9058999999999999</v>
      </c>
      <c r="BO63" s="105">
        <v>-4.5484999999999998</v>
      </c>
      <c r="BP63" s="105">
        <v>2.6122999999999998</v>
      </c>
      <c r="BQ63" s="105">
        <v>-0.21809999999999999</v>
      </c>
      <c r="BR63" s="105">
        <v>0.32900000000000001</v>
      </c>
      <c r="BS63" s="105">
        <v>3.7863000000000002</v>
      </c>
      <c r="BT63" s="105">
        <v>-8.9907000000000004</v>
      </c>
      <c r="BU63" s="105">
        <v>-4.3094000000000001</v>
      </c>
      <c r="BV63" s="105">
        <v>-4.4390000000000001</v>
      </c>
      <c r="BW63" s="105">
        <v>-1.7534000000000001</v>
      </c>
      <c r="BX63" s="105">
        <v>5.3883000000000001</v>
      </c>
      <c r="BY63" s="105">
        <v>-6.2051999999999996</v>
      </c>
      <c r="BZ63" s="105">
        <v>3.1435</v>
      </c>
      <c r="CA63" s="105">
        <v>5.7309999999999999</v>
      </c>
      <c r="CB63" s="105">
        <v>-5.5875000000000004</v>
      </c>
      <c r="CC63" s="105">
        <v>13.954800000000001</v>
      </c>
      <c r="CD63" s="105">
        <v>-4.8314000000000004</v>
      </c>
      <c r="CE63" s="105"/>
      <c r="CF63" s="105">
        <v>0.45290000000000002</v>
      </c>
      <c r="CG63" s="105">
        <v>-0.95750000000000002</v>
      </c>
      <c r="CH63" s="105">
        <v>-0.7732</v>
      </c>
      <c r="CI63" s="105">
        <v>-2.4889999999999999</v>
      </c>
      <c r="CJ63" s="105">
        <v>-3.4312</v>
      </c>
      <c r="CK63" s="105">
        <v>-11.0557</v>
      </c>
      <c r="CL63" s="105">
        <v>7.0186000000000002</v>
      </c>
      <c r="CM63" s="105">
        <v>7.0244999999999997</v>
      </c>
      <c r="CN63" s="105">
        <v>8.4222999999999999</v>
      </c>
      <c r="CO63" s="105">
        <v>-8.1509</v>
      </c>
      <c r="CP63" s="105">
        <v>0.2586</v>
      </c>
      <c r="CQ63" s="105">
        <v>14.1919</v>
      </c>
      <c r="CR63" s="119">
        <v>-3.0320999999999998</v>
      </c>
    </row>
    <row r="64" spans="1:96" ht="18.75" customHeight="1" x14ac:dyDescent="0.2">
      <c r="A64" s="107">
        <v>56</v>
      </c>
      <c r="B64" s="111" t="s">
        <v>157</v>
      </c>
      <c r="C64" s="111" t="s">
        <v>158</v>
      </c>
      <c r="D64" s="114">
        <v>0.32</v>
      </c>
      <c r="E64" s="118">
        <v>0.27560000000000001</v>
      </c>
      <c r="F64" s="105">
        <v>1.7916000000000001</v>
      </c>
      <c r="G64" s="105">
        <v>2.4298999999999999</v>
      </c>
      <c r="H64" s="105">
        <v>5.7224000000000004</v>
      </c>
      <c r="I64" s="105">
        <v>-1.3593</v>
      </c>
      <c r="J64" s="105">
        <v>-1.2966</v>
      </c>
      <c r="K64" s="105">
        <v>0.4299</v>
      </c>
      <c r="L64" s="105">
        <v>-0.32379999999999998</v>
      </c>
      <c r="M64" s="105">
        <v>-1.2121</v>
      </c>
      <c r="N64" s="105">
        <v>2.7869000000000002</v>
      </c>
      <c r="O64" s="105">
        <v>2.5828000000000002</v>
      </c>
      <c r="P64" s="105">
        <v>0.52900000000000003</v>
      </c>
      <c r="Q64" s="105">
        <v>-9.8925999999999998</v>
      </c>
      <c r="R64" s="105">
        <v>-3.8294000000000001</v>
      </c>
      <c r="S64" s="105">
        <v>2.0213999999999999</v>
      </c>
      <c r="T64" s="119">
        <v>-0.61839999999999995</v>
      </c>
      <c r="U64" s="118">
        <v>0.85250000000000004</v>
      </c>
      <c r="V64" s="105">
        <v>-0.24940000000000001</v>
      </c>
      <c r="W64" s="105">
        <v>-5.1901999999999999</v>
      </c>
      <c r="X64" s="105">
        <v>0.48259999999999997</v>
      </c>
      <c r="Y64" s="105">
        <v>4.1307</v>
      </c>
      <c r="Z64" s="105">
        <v>-2.0242</v>
      </c>
      <c r="AA64" s="105">
        <v>9.4674999999999994</v>
      </c>
      <c r="AB64" s="105">
        <v>-6.1529999999999996</v>
      </c>
      <c r="AC64" s="105">
        <v>-6.9619</v>
      </c>
      <c r="AD64" s="105">
        <v>8.2574000000000005</v>
      </c>
      <c r="AE64" s="105">
        <v>-9.8925999999999998</v>
      </c>
      <c r="AF64" s="105">
        <v>1.6701999999999999</v>
      </c>
      <c r="AG64" s="119">
        <v>8.1555999999999997</v>
      </c>
      <c r="AH64" s="118">
        <v>9.3894000000000002</v>
      </c>
      <c r="AI64" s="105">
        <v>-6.3611000000000004</v>
      </c>
      <c r="AJ64" s="119">
        <v>-1.6356999999999999</v>
      </c>
      <c r="AK64" s="118">
        <v>-5.3997999999999999</v>
      </c>
      <c r="AL64" s="105">
        <v>-2.3121999999999998</v>
      </c>
      <c r="AM64" s="105">
        <v>6.8900000000000003E-2</v>
      </c>
      <c r="AN64" s="105">
        <v>1.5039</v>
      </c>
      <c r="AO64" s="105">
        <v>0.74250000000000005</v>
      </c>
      <c r="AP64" s="105">
        <v>1.2005999999999999</v>
      </c>
      <c r="AQ64" s="105">
        <v>3.5093999999999999</v>
      </c>
      <c r="AR64" s="105">
        <v>-6.4424000000000001</v>
      </c>
      <c r="AS64" s="105">
        <v>-1.3408</v>
      </c>
      <c r="AT64" s="105">
        <v>12.1286</v>
      </c>
      <c r="AU64" s="105">
        <v>6.7487000000000004</v>
      </c>
      <c r="AV64" s="105">
        <v>3.9243999999999999</v>
      </c>
      <c r="AW64" s="105">
        <v>11.3163</v>
      </c>
      <c r="AX64" s="105">
        <v>5.8414000000000001</v>
      </c>
      <c r="AY64" s="105">
        <v>-4.3734999999999999</v>
      </c>
      <c r="AZ64" s="105">
        <v>-1.7197</v>
      </c>
      <c r="BA64" s="105">
        <v>-11.5008</v>
      </c>
      <c r="BB64" s="105">
        <v>7.4452999999999996</v>
      </c>
      <c r="BC64" s="105">
        <v>2.1913999999999998</v>
      </c>
      <c r="BD64" s="105">
        <v>5.2198000000000002</v>
      </c>
      <c r="BE64" s="119">
        <v>7.8943000000000003</v>
      </c>
      <c r="BF64" s="118">
        <v>1.5238</v>
      </c>
      <c r="BG64" s="105">
        <v>1.5939000000000001</v>
      </c>
      <c r="BH64" s="105">
        <v>-10.747400000000001</v>
      </c>
      <c r="BI64" s="105">
        <v>0.80269999999999997</v>
      </c>
      <c r="BJ64" s="105">
        <v>1.7916000000000001</v>
      </c>
      <c r="BK64" s="105">
        <v>12.2461</v>
      </c>
      <c r="BL64" s="105">
        <v>-7.5746000000000002</v>
      </c>
      <c r="BM64" s="105">
        <v>-21.573699999999999</v>
      </c>
      <c r="BN64" s="105">
        <v>-1.9906999999999999</v>
      </c>
      <c r="BO64" s="105">
        <v>0.25269999999999998</v>
      </c>
      <c r="BP64" s="105">
        <v>5.3231000000000002</v>
      </c>
      <c r="BQ64" s="105">
        <v>5.3449</v>
      </c>
      <c r="BR64" s="105">
        <v>5.4928999999999997</v>
      </c>
      <c r="BS64" s="105">
        <v>2.0190000000000001</v>
      </c>
      <c r="BT64" s="105">
        <v>-17.260400000000001</v>
      </c>
      <c r="BU64" s="105">
        <v>5.6608000000000001</v>
      </c>
      <c r="BV64" s="105"/>
      <c r="BW64" s="105">
        <v>11.111700000000001</v>
      </c>
      <c r="BX64" s="105">
        <v>-0.23269999999999999</v>
      </c>
      <c r="BY64" s="105">
        <v>-3.3479999999999999</v>
      </c>
      <c r="BZ64" s="105">
        <v>-8.2833000000000006</v>
      </c>
      <c r="CA64" s="105">
        <v>-8.2769999999999992</v>
      </c>
      <c r="CB64" s="105"/>
      <c r="CC64" s="105">
        <v>16.953499999999998</v>
      </c>
      <c r="CD64" s="105">
        <v>5.3418999999999999</v>
      </c>
      <c r="CE64" s="105">
        <v>-0.73650000000000004</v>
      </c>
      <c r="CF64" s="105">
        <v>1.6577</v>
      </c>
      <c r="CG64" s="105">
        <v>9.0259999999999998</v>
      </c>
      <c r="CH64" s="105">
        <v>-4.7892999999999999</v>
      </c>
      <c r="CI64" s="105">
        <v>1.9561999999999999</v>
      </c>
      <c r="CJ64" s="105"/>
      <c r="CK64" s="105">
        <v>-15.742800000000001</v>
      </c>
      <c r="CL64" s="105">
        <v>-11.303000000000001</v>
      </c>
      <c r="CM64" s="105">
        <v>-2.2614999999999998</v>
      </c>
      <c r="CN64" s="105">
        <v>-3.3525999999999998</v>
      </c>
      <c r="CO64" s="105"/>
      <c r="CP64" s="105">
        <v>-5.6273999999999997</v>
      </c>
      <c r="CQ64" s="105">
        <v>18.955400000000001</v>
      </c>
      <c r="CR64" s="119">
        <v>-12.447100000000001</v>
      </c>
    </row>
    <row r="65" spans="1:96" ht="18.75" customHeight="1" x14ac:dyDescent="0.2">
      <c r="A65" s="107">
        <v>57</v>
      </c>
      <c r="B65" s="111" t="s">
        <v>159</v>
      </c>
      <c r="C65" s="111" t="s">
        <v>160</v>
      </c>
      <c r="D65" s="114">
        <v>-2</v>
      </c>
      <c r="E65" s="118">
        <v>-1.6552</v>
      </c>
      <c r="F65" s="105">
        <v>0.59299999999999997</v>
      </c>
      <c r="G65" s="105">
        <v>3.1629</v>
      </c>
      <c r="H65" s="105">
        <v>2.8696999999999999</v>
      </c>
      <c r="I65" s="105">
        <v>-2.7301000000000002</v>
      </c>
      <c r="J65" s="105">
        <v>-0.6341</v>
      </c>
      <c r="K65" s="105">
        <v>-1.9455</v>
      </c>
      <c r="L65" s="105">
        <v>-2.8157000000000001</v>
      </c>
      <c r="M65" s="105">
        <v>-5.5781000000000001</v>
      </c>
      <c r="N65" s="105">
        <v>-0.1883</v>
      </c>
      <c r="O65" s="105">
        <v>-1.8449</v>
      </c>
      <c r="P65" s="105">
        <v>4.4431000000000003</v>
      </c>
      <c r="Q65" s="105">
        <v>-1.5975999999999999</v>
      </c>
      <c r="R65" s="105">
        <v>-7.3682999999999996</v>
      </c>
      <c r="S65" s="105">
        <v>-0.97919999999999996</v>
      </c>
      <c r="T65" s="119">
        <v>-6.4047999999999998</v>
      </c>
      <c r="U65" s="118">
        <v>-2.5110999999999999</v>
      </c>
      <c r="V65" s="105">
        <v>-13.396599999999999</v>
      </c>
      <c r="W65" s="105">
        <v>-1.5317000000000001</v>
      </c>
      <c r="X65" s="105">
        <v>5.9692999999999996</v>
      </c>
      <c r="Y65" s="105">
        <v>-3.4447999999999999</v>
      </c>
      <c r="Z65" s="105">
        <v>-1.5569999999999999</v>
      </c>
      <c r="AA65" s="105">
        <v>-3.4643999999999999</v>
      </c>
      <c r="AB65" s="105">
        <v>-6.9809000000000001</v>
      </c>
      <c r="AC65" s="105">
        <v>-4.4997999999999996</v>
      </c>
      <c r="AD65" s="105">
        <v>12.424899999999999</v>
      </c>
      <c r="AE65" s="105">
        <v>-1.5975999999999999</v>
      </c>
      <c r="AF65" s="105">
        <v>-7.9330999999999996</v>
      </c>
      <c r="AG65" s="119">
        <v>7.8179999999999996</v>
      </c>
      <c r="AH65" s="118">
        <v>4.8089000000000004</v>
      </c>
      <c r="AI65" s="105">
        <v>-7.8445999999999998</v>
      </c>
      <c r="AJ65" s="119">
        <v>-1.7090000000000001</v>
      </c>
      <c r="AK65" s="118">
        <v>-6.6077000000000004</v>
      </c>
      <c r="AL65" s="105">
        <v>3.1703000000000001</v>
      </c>
      <c r="AM65" s="105">
        <v>-1.1420999999999999</v>
      </c>
      <c r="AN65" s="105">
        <v>-2.6032999999999999</v>
      </c>
      <c r="AO65" s="105">
        <v>-0.22689999999999999</v>
      </c>
      <c r="AP65" s="105">
        <v>5.3392999999999997</v>
      </c>
      <c r="AQ65" s="105">
        <v>-5.5613999999999999</v>
      </c>
      <c r="AR65" s="105">
        <v>-9.2843</v>
      </c>
      <c r="AS65" s="105">
        <v>-5.1677999999999997</v>
      </c>
      <c r="AT65" s="105">
        <v>1.6752</v>
      </c>
      <c r="AU65" s="105">
        <v>-8.3599999999999994E-2</v>
      </c>
      <c r="AV65" s="105">
        <v>6.93E-2</v>
      </c>
      <c r="AW65" s="105">
        <v>4.5499999999999999E-2</v>
      </c>
      <c r="AX65" s="105">
        <v>-6.7656999999999998</v>
      </c>
      <c r="AY65" s="105">
        <v>-10.191800000000001</v>
      </c>
      <c r="AZ65" s="105">
        <v>-8.6641999999999992</v>
      </c>
      <c r="BA65" s="105">
        <v>-10.1555</v>
      </c>
      <c r="BB65" s="105">
        <v>3.5467</v>
      </c>
      <c r="BC65" s="105">
        <v>-0.50329999999999997</v>
      </c>
      <c r="BD65" s="105">
        <v>0.27860000000000001</v>
      </c>
      <c r="BE65" s="119">
        <v>-1.6879999999999999</v>
      </c>
      <c r="BF65" s="118">
        <v>-0.32469999999999999</v>
      </c>
      <c r="BG65" s="105">
        <v>0.45550000000000002</v>
      </c>
      <c r="BH65" s="105">
        <v>7.5899999999999995E-2</v>
      </c>
      <c r="BI65" s="105">
        <v>-1.9325000000000001</v>
      </c>
      <c r="BJ65" s="105">
        <v>0.59299999999999997</v>
      </c>
      <c r="BK65" s="105">
        <v>13.1625</v>
      </c>
      <c r="BL65" s="105">
        <v>-8.3917999999999999</v>
      </c>
      <c r="BM65" s="105">
        <v>-4.9547999999999996</v>
      </c>
      <c r="BN65" s="105">
        <v>-13.1211</v>
      </c>
      <c r="BO65" s="105">
        <v>1.4525999999999999</v>
      </c>
      <c r="BP65" s="105">
        <v>-4.7266000000000004</v>
      </c>
      <c r="BQ65" s="105">
        <v>-2.1387</v>
      </c>
      <c r="BR65" s="105">
        <v>1.8738999999999999</v>
      </c>
      <c r="BS65" s="105">
        <v>-3.0312999999999999</v>
      </c>
      <c r="BT65" s="105">
        <v>-5.2401999999999997</v>
      </c>
      <c r="BU65" s="105">
        <v>0.91769999999999996</v>
      </c>
      <c r="BV65" s="105"/>
      <c r="BW65" s="105">
        <v>7.0556000000000001</v>
      </c>
      <c r="BX65" s="105">
        <v>6.5179</v>
      </c>
      <c r="BY65" s="105">
        <v>9.3110999999999997</v>
      </c>
      <c r="BZ65" s="105">
        <v>-2.7686000000000002</v>
      </c>
      <c r="CA65" s="105">
        <v>0.2611</v>
      </c>
      <c r="CB65" s="105"/>
      <c r="CC65" s="105">
        <v>8.0450999999999997</v>
      </c>
      <c r="CD65" s="105">
        <v>6.5153999999999996</v>
      </c>
      <c r="CE65" s="105">
        <v>2.4927000000000001</v>
      </c>
      <c r="CF65" s="105">
        <v>6.0136000000000003</v>
      </c>
      <c r="CG65" s="105">
        <v>-1.6315</v>
      </c>
      <c r="CH65" s="105">
        <v>3.8645999999999998</v>
      </c>
      <c r="CI65" s="105">
        <v>-0.3049</v>
      </c>
      <c r="CJ65" s="105"/>
      <c r="CK65" s="105">
        <v>1.3516999999999999</v>
      </c>
      <c r="CL65" s="105">
        <v>-4.6635</v>
      </c>
      <c r="CM65" s="105">
        <v>-9.4474</v>
      </c>
      <c r="CN65" s="105">
        <v>6.1691000000000003</v>
      </c>
      <c r="CO65" s="105"/>
      <c r="CP65" s="105">
        <v>4.0091999999999999</v>
      </c>
      <c r="CQ65" s="105">
        <v>8.8701000000000008</v>
      </c>
      <c r="CR65" s="119">
        <v>2.1907999999999999</v>
      </c>
    </row>
    <row r="66" spans="1:96" ht="18.75" customHeight="1" x14ac:dyDescent="0.2">
      <c r="A66" s="107">
        <v>58</v>
      </c>
      <c r="B66" s="111" t="s">
        <v>161</v>
      </c>
      <c r="C66" s="111" t="s">
        <v>111</v>
      </c>
      <c r="D66" s="114">
        <v>-1.4</v>
      </c>
      <c r="E66" s="118">
        <v>5.0106999999999999</v>
      </c>
      <c r="F66" s="105">
        <v>5.5666000000000002</v>
      </c>
      <c r="G66" s="105">
        <v>0.70879999999999999</v>
      </c>
      <c r="H66" s="105">
        <v>-2.323</v>
      </c>
      <c r="I66" s="105">
        <v>2.1894999999999998</v>
      </c>
      <c r="J66" s="105">
        <v>-1.4111</v>
      </c>
      <c r="K66" s="105">
        <v>-6.5011000000000001</v>
      </c>
      <c r="L66" s="105">
        <v>-1.2333000000000001</v>
      </c>
      <c r="M66" s="105">
        <v>-5.8102999999999998</v>
      </c>
      <c r="N66" s="105">
        <v>-2.9138000000000002</v>
      </c>
      <c r="O66" s="105">
        <v>0.28760000000000002</v>
      </c>
      <c r="P66" s="105">
        <v>5.8857999999999997</v>
      </c>
      <c r="Q66" s="105">
        <v>-5.3699999999999998E-2</v>
      </c>
      <c r="R66" s="105">
        <v>-4.6109</v>
      </c>
      <c r="S66" s="105">
        <v>1.3784000000000001</v>
      </c>
      <c r="T66" s="119">
        <v>-2.8816000000000002</v>
      </c>
      <c r="U66" s="118">
        <v>4.2720000000000002</v>
      </c>
      <c r="V66" s="105">
        <v>-9.7716999999999992</v>
      </c>
      <c r="W66" s="105">
        <v>-6.6223000000000001</v>
      </c>
      <c r="X66" s="105">
        <v>-10.8627</v>
      </c>
      <c r="Y66" s="105">
        <v>-6.0690999999999997</v>
      </c>
      <c r="Z66" s="105">
        <v>-11.6173</v>
      </c>
      <c r="AA66" s="105">
        <v>4.7443</v>
      </c>
      <c r="AB66" s="105">
        <v>-10.579499999999999</v>
      </c>
      <c r="AC66" s="105">
        <v>-4.5354000000000001</v>
      </c>
      <c r="AD66" s="105">
        <v>-1.6173</v>
      </c>
      <c r="AE66" s="105">
        <v>-5.3699999999999998E-2</v>
      </c>
      <c r="AF66" s="105">
        <v>-6.9893999999999998</v>
      </c>
      <c r="AG66" s="119">
        <v>5.0137</v>
      </c>
      <c r="AH66" s="118">
        <v>5.0069999999999997</v>
      </c>
      <c r="AI66" s="105">
        <v>-9.1170000000000009</v>
      </c>
      <c r="AJ66" s="119">
        <v>-6.5998999999999999</v>
      </c>
      <c r="AK66" s="118">
        <v>-10.225099999999999</v>
      </c>
      <c r="AL66" s="105">
        <v>13.363799999999999</v>
      </c>
      <c r="AM66" s="105">
        <v>4.2699999999999996</v>
      </c>
      <c r="AN66" s="105">
        <v>7.6638999999999999</v>
      </c>
      <c r="AO66" s="105">
        <v>9.9174000000000007</v>
      </c>
      <c r="AP66" s="105">
        <v>0.39529999999999998</v>
      </c>
      <c r="AQ66" s="105">
        <v>-1.0063</v>
      </c>
      <c r="AR66" s="105">
        <v>3.1118999999999999</v>
      </c>
      <c r="AS66" s="105">
        <v>-5.8810000000000002</v>
      </c>
      <c r="AT66" s="105">
        <v>4.7313000000000001</v>
      </c>
      <c r="AU66" s="105">
        <v>1.258</v>
      </c>
      <c r="AV66" s="105">
        <v>1.4317</v>
      </c>
      <c r="AW66" s="105">
        <v>0.84330000000000005</v>
      </c>
      <c r="AX66" s="105">
        <v>5.4021999999999997</v>
      </c>
      <c r="AY66" s="105">
        <v>-8.0875000000000004</v>
      </c>
      <c r="AZ66" s="105">
        <v>-11.4161</v>
      </c>
      <c r="BA66" s="105">
        <v>-14.664300000000001</v>
      </c>
      <c r="BB66" s="105">
        <v>13.593500000000001</v>
      </c>
      <c r="BC66" s="105">
        <v>4.5372000000000003</v>
      </c>
      <c r="BD66" s="105">
        <v>-1.2696000000000001</v>
      </c>
      <c r="BE66" s="119">
        <v>18.439800000000002</v>
      </c>
      <c r="BF66" s="118">
        <v>11.301399999999999</v>
      </c>
      <c r="BG66" s="105">
        <v>-2.8548</v>
      </c>
      <c r="BH66" s="105">
        <v>0.24510000000000001</v>
      </c>
      <c r="BI66" s="105">
        <v>1.1039000000000001</v>
      </c>
      <c r="BJ66" s="105">
        <v>5.5666000000000002</v>
      </c>
      <c r="BK66" s="105">
        <v>11.127000000000001</v>
      </c>
      <c r="BL66" s="105">
        <v>-2.5512999999999999</v>
      </c>
      <c r="BM66" s="105">
        <v>-5.2323000000000004</v>
      </c>
      <c r="BN66" s="105">
        <v>-12.244300000000001</v>
      </c>
      <c r="BO66" s="105">
        <v>3.2233999999999998</v>
      </c>
      <c r="BP66" s="105">
        <v>-15.078200000000001</v>
      </c>
      <c r="BQ66" s="105">
        <v>-18.3261</v>
      </c>
      <c r="BR66" s="105">
        <v>15.5715</v>
      </c>
      <c r="BS66" s="105">
        <v>-4.4634999999999998</v>
      </c>
      <c r="BT66" s="105">
        <v>5.8933</v>
      </c>
      <c r="BU66" s="105">
        <v>11.230399999999999</v>
      </c>
      <c r="BV66" s="105"/>
      <c r="BW66" s="105">
        <v>-2.0213999999999999</v>
      </c>
      <c r="BX66" s="105">
        <v>2.2381000000000002</v>
      </c>
      <c r="BY66" s="105">
        <v>-8.9117999999999995</v>
      </c>
      <c r="BZ66" s="105">
        <v>2.1482000000000001</v>
      </c>
      <c r="CA66" s="105">
        <v>12.777900000000001</v>
      </c>
      <c r="CB66" s="105"/>
      <c r="CC66" s="105">
        <v>27.2423</v>
      </c>
      <c r="CD66" s="105">
        <v>7.9766000000000004</v>
      </c>
      <c r="CE66" s="105">
        <v>-3.9026000000000001</v>
      </c>
      <c r="CF66" s="105">
        <v>3.0922000000000001</v>
      </c>
      <c r="CG66" s="105">
        <v>2.7551999999999999</v>
      </c>
      <c r="CH66" s="105">
        <v>5.5388999999999999</v>
      </c>
      <c r="CI66" s="105">
        <v>9.8506999999999998</v>
      </c>
      <c r="CJ66" s="105"/>
      <c r="CK66" s="105">
        <v>-2.2332999999999998</v>
      </c>
      <c r="CL66" s="105">
        <v>5.2975000000000003</v>
      </c>
      <c r="CM66" s="105">
        <v>4.0088999999999997</v>
      </c>
      <c r="CN66" s="105">
        <v>5.1604000000000001</v>
      </c>
      <c r="CO66" s="105">
        <v>6.9</v>
      </c>
      <c r="CP66" s="105">
        <v>-6.9531000000000001</v>
      </c>
      <c r="CQ66" s="105">
        <v>19.348099999999999</v>
      </c>
      <c r="CR66" s="119">
        <v>0.93130000000000002</v>
      </c>
    </row>
    <row r="67" spans="1:96" ht="18.75" customHeight="1" x14ac:dyDescent="0.2">
      <c r="A67" s="107">
        <v>59</v>
      </c>
      <c r="B67" s="111" t="s">
        <v>162</v>
      </c>
      <c r="C67" s="111" t="s">
        <v>141</v>
      </c>
      <c r="D67" s="114">
        <v>-1.3</v>
      </c>
      <c r="E67" s="118">
        <v>1.9895</v>
      </c>
      <c r="F67" s="105">
        <v>-4.7698999999999998</v>
      </c>
      <c r="G67" s="105">
        <v>-5.0438000000000001</v>
      </c>
      <c r="H67" s="105">
        <v>2.5173000000000001</v>
      </c>
      <c r="I67" s="105">
        <v>-4.8254000000000001</v>
      </c>
      <c r="J67" s="105">
        <v>-3.3740999999999999</v>
      </c>
      <c r="K67" s="105">
        <v>3.6724999999999999</v>
      </c>
      <c r="L67" s="105">
        <v>-0.5393</v>
      </c>
      <c r="M67" s="105">
        <v>-6.3890000000000002</v>
      </c>
      <c r="N67" s="105">
        <v>-2.6821000000000002</v>
      </c>
      <c r="O67" s="105">
        <v>1.1402000000000001</v>
      </c>
      <c r="P67" s="105">
        <v>0.70099999999999996</v>
      </c>
      <c r="Q67" s="105">
        <v>2.4580000000000002</v>
      </c>
      <c r="R67" s="105">
        <v>0.32790000000000002</v>
      </c>
      <c r="S67" s="105">
        <v>-2.3862000000000001</v>
      </c>
      <c r="T67" s="119">
        <v>-1.8757999999999999</v>
      </c>
      <c r="U67" s="118">
        <v>0.39329999999999998</v>
      </c>
      <c r="V67" s="105">
        <v>2.1097999999999999</v>
      </c>
      <c r="W67" s="105">
        <v>1.8005</v>
      </c>
      <c r="X67" s="105">
        <v>-11.8674</v>
      </c>
      <c r="Y67" s="105">
        <v>4.4185999999999996</v>
      </c>
      <c r="Z67" s="105">
        <v>2.4586000000000001</v>
      </c>
      <c r="AA67" s="105">
        <v>-2.9342999999999999</v>
      </c>
      <c r="AB67" s="105">
        <v>-15.342599999999999</v>
      </c>
      <c r="AC67" s="105">
        <v>0.15490000000000001</v>
      </c>
      <c r="AD67" s="105">
        <v>-4.2946</v>
      </c>
      <c r="AE67" s="105">
        <v>2.4580000000000002</v>
      </c>
      <c r="AF67" s="105">
        <v>-1.6910000000000001</v>
      </c>
      <c r="AG67" s="119">
        <v>6.4047999999999998</v>
      </c>
      <c r="AH67" s="118">
        <v>-0.71450000000000002</v>
      </c>
      <c r="AI67" s="105">
        <v>1.8832</v>
      </c>
      <c r="AJ67" s="119">
        <v>-0.98350000000000004</v>
      </c>
      <c r="AK67" s="118">
        <v>-5.0254000000000003</v>
      </c>
      <c r="AL67" s="105">
        <v>-3.0710000000000002</v>
      </c>
      <c r="AM67" s="105">
        <v>-1.0371999999999999</v>
      </c>
      <c r="AN67" s="105">
        <v>-3.5034999999999998</v>
      </c>
      <c r="AO67" s="105">
        <v>-2.9243000000000001</v>
      </c>
      <c r="AP67" s="105">
        <v>-5.6369999999999996</v>
      </c>
      <c r="AQ67" s="105">
        <v>-1.6074999999999999</v>
      </c>
      <c r="AR67" s="105">
        <v>-9.2299999999999993E-2</v>
      </c>
      <c r="AS67" s="105">
        <v>-1.8801000000000001</v>
      </c>
      <c r="AT67" s="105">
        <v>-2.1941000000000002</v>
      </c>
      <c r="AU67" s="105">
        <v>-3.2113999999999998</v>
      </c>
      <c r="AV67" s="105">
        <v>-3.5011000000000001</v>
      </c>
      <c r="AW67" s="105">
        <v>3.0983999999999998</v>
      </c>
      <c r="AX67" s="105">
        <v>-2.5693999999999999</v>
      </c>
      <c r="AY67" s="105">
        <v>-7.8391000000000002</v>
      </c>
      <c r="AZ67" s="105">
        <v>-0.84119999999999995</v>
      </c>
      <c r="BA67" s="105">
        <v>-4.0206</v>
      </c>
      <c r="BB67" s="105">
        <v>-0.99760000000000004</v>
      </c>
      <c r="BC67" s="105">
        <v>0.72960000000000003</v>
      </c>
      <c r="BD67" s="105">
        <v>-2.5230999999999999</v>
      </c>
      <c r="BE67" s="119">
        <v>1.8636999999999999</v>
      </c>
      <c r="BF67" s="118">
        <v>-1.9077</v>
      </c>
      <c r="BG67" s="105">
        <v>3.3405999999999998</v>
      </c>
      <c r="BH67" s="105">
        <v>-2.4319000000000002</v>
      </c>
      <c r="BI67" s="105">
        <v>6.1056999999999997</v>
      </c>
      <c r="BJ67" s="105">
        <v>-4.7698999999999998</v>
      </c>
      <c r="BK67" s="105">
        <v>-1.25</v>
      </c>
      <c r="BL67" s="105">
        <v>-3.3799999999999997E-2</v>
      </c>
      <c r="BM67" s="105">
        <v>-11.5962</v>
      </c>
      <c r="BN67" s="105">
        <v>2.4712999999999998</v>
      </c>
      <c r="BO67" s="105">
        <v>-1.1707000000000001</v>
      </c>
      <c r="BP67" s="105">
        <v>4.4828000000000001</v>
      </c>
      <c r="BQ67" s="105">
        <v>-3.5240999999999998</v>
      </c>
      <c r="BR67" s="105">
        <v>5.4226000000000001</v>
      </c>
      <c r="BS67" s="105">
        <v>1.7586999999999999</v>
      </c>
      <c r="BT67" s="105">
        <v>1.4012</v>
      </c>
      <c r="BU67" s="105">
        <v>0.54530000000000001</v>
      </c>
      <c r="BV67" s="105"/>
      <c r="BW67" s="105">
        <v>-2.6898</v>
      </c>
      <c r="BX67" s="105">
        <v>0.4894</v>
      </c>
      <c r="BY67" s="105">
        <v>0.91610000000000003</v>
      </c>
      <c r="BZ67" s="105">
        <v>-5.2005999999999997</v>
      </c>
      <c r="CA67" s="105">
        <v>2.6438000000000001</v>
      </c>
      <c r="CB67" s="105"/>
      <c r="CC67" s="105">
        <v>3.27E-2</v>
      </c>
      <c r="CD67" s="105">
        <v>-3.6335999999999999</v>
      </c>
      <c r="CE67" s="105">
        <v>-4.8875999999999999</v>
      </c>
      <c r="CF67" s="105">
        <v>-2.5583</v>
      </c>
      <c r="CG67" s="105">
        <v>1.6373</v>
      </c>
      <c r="CH67" s="105">
        <v>-0.19089999999999999</v>
      </c>
      <c r="CI67" s="105">
        <v>6.4678000000000004</v>
      </c>
      <c r="CJ67" s="105"/>
      <c r="CK67" s="105">
        <v>1.6507000000000001</v>
      </c>
      <c r="CL67" s="105">
        <v>0.58179999999999998</v>
      </c>
      <c r="CM67" s="105">
        <v>-3.78E-2</v>
      </c>
      <c r="CN67" s="105">
        <v>0.48480000000000001</v>
      </c>
      <c r="CO67" s="105">
        <v>2.9809000000000001</v>
      </c>
      <c r="CP67" s="105">
        <v>-3.4114</v>
      </c>
      <c r="CQ67" s="105">
        <v>0.87829999999999997</v>
      </c>
      <c r="CR67" s="119">
        <v>5.7834000000000003</v>
      </c>
    </row>
    <row r="68" spans="1:96" ht="18.75" customHeight="1" x14ac:dyDescent="0.2">
      <c r="A68" s="107">
        <v>60</v>
      </c>
      <c r="B68" s="111" t="s">
        <v>163</v>
      </c>
      <c r="C68" s="111" t="s">
        <v>143</v>
      </c>
      <c r="D68" s="114">
        <v>-0.3</v>
      </c>
      <c r="E68" s="118">
        <v>5.1203000000000003</v>
      </c>
      <c r="F68" s="105">
        <v>3.9258999999999999</v>
      </c>
      <c r="G68" s="105">
        <v>-0.38540000000000002</v>
      </c>
      <c r="H68" s="105">
        <v>-0.98</v>
      </c>
      <c r="I68" s="105">
        <v>-2.8935</v>
      </c>
      <c r="J68" s="105">
        <v>-0.2223</v>
      </c>
      <c r="K68" s="105">
        <v>6.125</v>
      </c>
      <c r="L68" s="105">
        <v>1.9524999999999999</v>
      </c>
      <c r="M68" s="105">
        <v>-1.4161999999999999</v>
      </c>
      <c r="N68" s="105">
        <v>0.6976</v>
      </c>
      <c r="O68" s="105">
        <v>-1.2961</v>
      </c>
      <c r="P68" s="105">
        <v>2.0137999999999998</v>
      </c>
      <c r="Q68" s="105">
        <v>4.7428999999999997</v>
      </c>
      <c r="R68" s="105">
        <v>-1.3813</v>
      </c>
      <c r="S68" s="105">
        <v>-2.3828999999999998</v>
      </c>
      <c r="T68" s="119">
        <v>-4.3498999999999999</v>
      </c>
      <c r="U68" s="118">
        <v>-2.2191000000000001</v>
      </c>
      <c r="V68" s="105">
        <v>-5.1101999999999999</v>
      </c>
      <c r="W68" s="105">
        <v>12.061999999999999</v>
      </c>
      <c r="X68" s="105">
        <v>2.1656</v>
      </c>
      <c r="Y68" s="105">
        <v>-0.88870000000000005</v>
      </c>
      <c r="Z68" s="105">
        <v>4.5953999999999997</v>
      </c>
      <c r="AA68" s="105">
        <v>-6.5000000000000002E-2</v>
      </c>
      <c r="AB68" s="105">
        <v>-0.38100000000000001</v>
      </c>
      <c r="AC68" s="105">
        <v>0.71719999999999995</v>
      </c>
      <c r="AD68" s="105">
        <v>0.48259999999999997</v>
      </c>
      <c r="AE68" s="105">
        <v>4.7428999999999997</v>
      </c>
      <c r="AF68" s="105">
        <v>-5.032</v>
      </c>
      <c r="AG68" s="119">
        <v>4.1654</v>
      </c>
      <c r="AH68" s="118">
        <v>-5.9766000000000004</v>
      </c>
      <c r="AI68" s="105">
        <v>-0.38640000000000002</v>
      </c>
      <c r="AJ68" s="119">
        <v>1.4902</v>
      </c>
      <c r="AK68" s="118">
        <v>2.1113</v>
      </c>
      <c r="AL68" s="105">
        <v>-9.7470999999999997</v>
      </c>
      <c r="AM68" s="105">
        <v>-3.1103000000000001</v>
      </c>
      <c r="AN68" s="105">
        <v>-0.44979999999999998</v>
      </c>
      <c r="AO68" s="105">
        <v>-1.6228</v>
      </c>
      <c r="AP68" s="105">
        <v>-5.41</v>
      </c>
      <c r="AQ68" s="105">
        <v>-0.64070000000000005</v>
      </c>
      <c r="AR68" s="105">
        <v>-6.3948999999999998</v>
      </c>
      <c r="AS68" s="105">
        <v>1.7655000000000001</v>
      </c>
      <c r="AT68" s="105">
        <v>0.78690000000000004</v>
      </c>
      <c r="AU68" s="105">
        <v>-2.2837999999999998</v>
      </c>
      <c r="AV68" s="105">
        <v>0.63100000000000001</v>
      </c>
      <c r="AW68" s="105">
        <v>3.5076000000000001</v>
      </c>
      <c r="AX68" s="105">
        <v>0.65410000000000001</v>
      </c>
      <c r="AY68" s="105">
        <v>-4.1323999999999996</v>
      </c>
      <c r="AZ68" s="105">
        <v>-10.341200000000001</v>
      </c>
      <c r="BA68" s="105">
        <v>2.4571000000000001</v>
      </c>
      <c r="BB68" s="105">
        <v>-0.70469999999999999</v>
      </c>
      <c r="BC68" s="105">
        <v>2.3126000000000002</v>
      </c>
      <c r="BD68" s="105">
        <v>2.1461000000000001</v>
      </c>
      <c r="BE68" s="119">
        <v>-6.9927000000000001</v>
      </c>
      <c r="BF68" s="118">
        <v>-11.3254</v>
      </c>
      <c r="BG68" s="105">
        <v>-1.9750000000000001</v>
      </c>
      <c r="BH68" s="105">
        <v>-2.9866000000000001</v>
      </c>
      <c r="BI68" s="105">
        <v>3.1351</v>
      </c>
      <c r="BJ68" s="105">
        <v>3.9258999999999999</v>
      </c>
      <c r="BK68" s="105">
        <v>6.3863000000000003</v>
      </c>
      <c r="BL68" s="105">
        <v>4.0955000000000004</v>
      </c>
      <c r="BM68" s="105">
        <v>-13.7042</v>
      </c>
      <c r="BN68" s="105">
        <v>1.5068999999999999</v>
      </c>
      <c r="BO68" s="105">
        <v>0.5524</v>
      </c>
      <c r="BP68" s="105">
        <v>-2.4155000000000002</v>
      </c>
      <c r="BQ68" s="105">
        <v>-9.4070999999999998</v>
      </c>
      <c r="BR68" s="105">
        <v>1.6660999999999999</v>
      </c>
      <c r="BS68" s="105">
        <v>0.33900000000000002</v>
      </c>
      <c r="BT68" s="105">
        <v>0.11219999999999999</v>
      </c>
      <c r="BU68" s="105">
        <v>10.199299999999999</v>
      </c>
      <c r="BV68" s="105"/>
      <c r="BW68" s="105">
        <v>-3.7690000000000001</v>
      </c>
      <c r="BX68" s="105">
        <v>-1.744</v>
      </c>
      <c r="BY68" s="105">
        <v>2.0411999999999999</v>
      </c>
      <c r="BZ68" s="105">
        <v>-6.9356999999999998</v>
      </c>
      <c r="CA68" s="105">
        <v>11.9566</v>
      </c>
      <c r="CB68" s="105">
        <v>-3.867</v>
      </c>
      <c r="CC68" s="105">
        <v>2.5897000000000001</v>
      </c>
      <c r="CD68" s="105">
        <v>-3.0112000000000001</v>
      </c>
      <c r="CE68" s="105">
        <v>5.1265000000000001</v>
      </c>
      <c r="CF68" s="105">
        <v>2.9738000000000002</v>
      </c>
      <c r="CG68" s="105">
        <v>8.1761999999999997</v>
      </c>
      <c r="CH68" s="105">
        <v>0.82840000000000003</v>
      </c>
      <c r="CI68" s="105">
        <v>8.2363999999999997</v>
      </c>
      <c r="CJ68" s="105"/>
      <c r="CK68" s="105">
        <v>8.2699999999999996E-2</v>
      </c>
      <c r="CL68" s="105">
        <v>-3.7679</v>
      </c>
      <c r="CM68" s="105">
        <v>-3.2376999999999998</v>
      </c>
      <c r="CN68" s="105">
        <v>0.18479999999999999</v>
      </c>
      <c r="CO68" s="105">
        <v>2.2675999999999998</v>
      </c>
      <c r="CP68" s="105">
        <v>1.0876999999999999</v>
      </c>
      <c r="CQ68" s="105">
        <v>-4.3749000000000002</v>
      </c>
      <c r="CR68" s="119">
        <v>-1.0636000000000001</v>
      </c>
    </row>
    <row r="69" spans="1:96" ht="18.75" customHeight="1" x14ac:dyDescent="0.2">
      <c r="A69" s="107">
        <v>61</v>
      </c>
      <c r="B69" s="111" t="s">
        <v>164</v>
      </c>
      <c r="C69" s="111" t="s">
        <v>143</v>
      </c>
      <c r="D69" s="114">
        <v>0.05</v>
      </c>
      <c r="E69" s="118">
        <v>2.9116</v>
      </c>
      <c r="F69" s="105">
        <v>-7.4680999999999997</v>
      </c>
      <c r="G69" s="105">
        <v>0.14630000000000001</v>
      </c>
      <c r="H69" s="105">
        <v>3.7248999999999999</v>
      </c>
      <c r="I69" s="105">
        <v>-1.0222</v>
      </c>
      <c r="J69" s="105">
        <v>0.36170000000000002</v>
      </c>
      <c r="K69" s="105">
        <v>2.8069000000000002</v>
      </c>
      <c r="L69" s="105">
        <v>6.0600000000000001E-2</v>
      </c>
      <c r="M69" s="105">
        <v>-2.3546</v>
      </c>
      <c r="N69" s="105">
        <v>2.9</v>
      </c>
      <c r="O69" s="105">
        <v>0.26929999999999998</v>
      </c>
      <c r="P69" s="105">
        <v>4.5393999999999997</v>
      </c>
      <c r="Q69" s="105">
        <v>-1.3801000000000001</v>
      </c>
      <c r="R69" s="105">
        <v>-2.3738000000000001</v>
      </c>
      <c r="S69" s="105">
        <v>-2.0788000000000002</v>
      </c>
      <c r="T69" s="119">
        <v>-2.1621000000000001</v>
      </c>
      <c r="U69" s="118">
        <v>0.38790000000000002</v>
      </c>
      <c r="V69" s="105">
        <v>-9.9962</v>
      </c>
      <c r="W69" s="105">
        <v>4.4519000000000002</v>
      </c>
      <c r="X69" s="105">
        <v>-1.5569999999999999</v>
      </c>
      <c r="Y69" s="105">
        <v>0.32329999999999998</v>
      </c>
      <c r="Z69" s="105">
        <v>-0.23830000000000001</v>
      </c>
      <c r="AA69" s="105">
        <v>5.4532999999999996</v>
      </c>
      <c r="AB69" s="105">
        <v>0.23400000000000001</v>
      </c>
      <c r="AC69" s="105">
        <v>1.9564999999999999</v>
      </c>
      <c r="AD69" s="105">
        <v>4.1393000000000004</v>
      </c>
      <c r="AE69" s="105">
        <v>-1.3801000000000001</v>
      </c>
      <c r="AF69" s="105">
        <v>-0.88939999999999997</v>
      </c>
      <c r="AG69" s="119">
        <v>8.1424000000000003</v>
      </c>
      <c r="AH69" s="118">
        <v>4.5100000000000001E-2</v>
      </c>
      <c r="AI69" s="105">
        <v>3.7349999999999999</v>
      </c>
      <c r="AJ69" s="119">
        <v>-3.1225000000000001</v>
      </c>
      <c r="AK69" s="118">
        <v>-1.1299999999999999E-2</v>
      </c>
      <c r="AL69" s="105">
        <v>-6.6635999999999997</v>
      </c>
      <c r="AM69" s="105">
        <v>-2.2059000000000002</v>
      </c>
      <c r="AN69" s="105">
        <v>0.3125</v>
      </c>
      <c r="AO69" s="105">
        <v>-0.57189999999999996</v>
      </c>
      <c r="AP69" s="105">
        <v>-1.7795000000000001</v>
      </c>
      <c r="AQ69" s="105">
        <v>0.51849999999999996</v>
      </c>
      <c r="AR69" s="105">
        <v>-6.7298999999999998</v>
      </c>
      <c r="AS69" s="105">
        <v>0.63749999999999996</v>
      </c>
      <c r="AT69" s="105">
        <v>-2.8035000000000001</v>
      </c>
      <c r="AU69" s="105">
        <v>-2.5577999999999999</v>
      </c>
      <c r="AV69" s="105">
        <v>2.7042999999999999</v>
      </c>
      <c r="AW69" s="105">
        <v>-1.2419</v>
      </c>
      <c r="AX69" s="105">
        <v>-2.1962000000000002</v>
      </c>
      <c r="AY69" s="105">
        <v>-2.8626999999999998</v>
      </c>
      <c r="AZ69" s="105">
        <v>-3.0005000000000002</v>
      </c>
      <c r="BA69" s="105">
        <v>2.3249</v>
      </c>
      <c r="BB69" s="105">
        <v>5.4890999999999996</v>
      </c>
      <c r="BC69" s="105">
        <v>-1.9861</v>
      </c>
      <c r="BD69" s="105">
        <v>3.2342</v>
      </c>
      <c r="BE69" s="119">
        <v>-0.19950000000000001</v>
      </c>
      <c r="BF69" s="118">
        <v>-6.7595999999999998</v>
      </c>
      <c r="BG69" s="105">
        <v>-4.391</v>
      </c>
      <c r="BH69" s="105">
        <v>-0.44069999999999998</v>
      </c>
      <c r="BI69" s="105">
        <v>9.4017999999999997</v>
      </c>
      <c r="BJ69" s="105">
        <v>-7.4680999999999997</v>
      </c>
      <c r="BK69" s="105">
        <v>13.172800000000001</v>
      </c>
      <c r="BL69" s="105">
        <v>1.9864999999999999</v>
      </c>
      <c r="BM69" s="105">
        <v>-12.812900000000001</v>
      </c>
      <c r="BN69" s="105">
        <v>-1.8493999999999999</v>
      </c>
      <c r="BO69" s="105">
        <v>1.339</v>
      </c>
      <c r="BP69" s="105">
        <v>-8.1792999999999996</v>
      </c>
      <c r="BQ69" s="105">
        <v>-6.6574999999999998</v>
      </c>
      <c r="BR69" s="105">
        <v>1.3621000000000001</v>
      </c>
      <c r="BS69" s="105">
        <v>-2.2498</v>
      </c>
      <c r="BT69" s="105">
        <v>1.0733999999999999</v>
      </c>
      <c r="BU69" s="105">
        <v>4.181</v>
      </c>
      <c r="BV69" s="105"/>
      <c r="BW69" s="105">
        <v>0.87660000000000005</v>
      </c>
      <c r="BX69" s="105">
        <v>7.2328999999999999</v>
      </c>
      <c r="BY69" s="105">
        <v>3.8494000000000002</v>
      </c>
      <c r="BZ69" s="105">
        <v>-1.0799000000000001</v>
      </c>
      <c r="CA69" s="105">
        <v>7.9781000000000004</v>
      </c>
      <c r="CB69" s="105">
        <v>-3.2953000000000001</v>
      </c>
      <c r="CC69" s="105">
        <v>2.2446999999999999</v>
      </c>
      <c r="CD69" s="105">
        <v>8.3283000000000005</v>
      </c>
      <c r="CE69" s="105">
        <v>-0.29549999999999998</v>
      </c>
      <c r="CF69" s="105">
        <v>8.7627000000000006</v>
      </c>
      <c r="CG69" s="105">
        <v>6.2666000000000004</v>
      </c>
      <c r="CH69" s="105">
        <v>2.7551999999999999</v>
      </c>
      <c r="CI69" s="105">
        <v>7.7641</v>
      </c>
      <c r="CJ69" s="105"/>
      <c r="CK69" s="105">
        <v>-0.52529999999999999</v>
      </c>
      <c r="CL69" s="105">
        <v>-8.4910999999999994</v>
      </c>
      <c r="CM69" s="105">
        <v>0.83640000000000003</v>
      </c>
      <c r="CN69" s="105">
        <v>9.2777999999999992</v>
      </c>
      <c r="CO69" s="105">
        <v>9.9998000000000005</v>
      </c>
      <c r="CP69" s="105">
        <v>5.9663000000000004</v>
      </c>
      <c r="CQ69" s="105">
        <v>-0.1799</v>
      </c>
      <c r="CR69" s="119">
        <v>-4.1578999999999997</v>
      </c>
    </row>
    <row r="70" spans="1:96" ht="18.75" customHeight="1" x14ac:dyDescent="0.2">
      <c r="A70" s="107">
        <v>62</v>
      </c>
      <c r="B70" s="111" t="s">
        <v>165</v>
      </c>
      <c r="C70" s="111" t="s">
        <v>145</v>
      </c>
      <c r="D70" s="114">
        <v>0.68</v>
      </c>
      <c r="E70" s="118">
        <v>-0.70240000000000002</v>
      </c>
      <c r="F70" s="105">
        <v>-1.1667000000000001</v>
      </c>
      <c r="G70" s="105">
        <v>2.2599999999999998</v>
      </c>
      <c r="H70" s="105">
        <v>-3.1880000000000002</v>
      </c>
      <c r="I70" s="105">
        <v>-1.3209</v>
      </c>
      <c r="J70" s="105">
        <v>2.6816</v>
      </c>
      <c r="K70" s="105">
        <v>1.1734</v>
      </c>
      <c r="L70" s="105">
        <v>0.4047</v>
      </c>
      <c r="M70" s="105">
        <v>1.4701</v>
      </c>
      <c r="N70" s="105">
        <v>0.89500000000000002</v>
      </c>
      <c r="O70" s="105">
        <v>2.4112</v>
      </c>
      <c r="P70" s="105">
        <v>1.4037999999999999</v>
      </c>
      <c r="Q70" s="105">
        <v>-0.66910000000000003</v>
      </c>
      <c r="R70" s="105">
        <v>2.8481999999999998</v>
      </c>
      <c r="S70" s="105">
        <v>-0.1837</v>
      </c>
      <c r="T70" s="119">
        <v>-2.8422000000000001</v>
      </c>
      <c r="U70" s="118">
        <v>-1.2887999999999999</v>
      </c>
      <c r="V70" s="105">
        <v>1.409</v>
      </c>
      <c r="W70" s="105">
        <v>1.7525999999999999</v>
      </c>
      <c r="X70" s="105">
        <v>5.6783999999999999</v>
      </c>
      <c r="Y70" s="105">
        <v>6.2568000000000001</v>
      </c>
      <c r="Z70" s="105">
        <v>-1.0111000000000001</v>
      </c>
      <c r="AA70" s="105">
        <v>0.21279999999999999</v>
      </c>
      <c r="AB70" s="105">
        <v>2.0663999999999998</v>
      </c>
      <c r="AC70" s="105">
        <v>3.1126</v>
      </c>
      <c r="AD70" s="105">
        <v>5.1154000000000002</v>
      </c>
      <c r="AE70" s="105">
        <v>-0.66910000000000003</v>
      </c>
      <c r="AF70" s="105">
        <v>-2.7927</v>
      </c>
      <c r="AG70" s="119">
        <v>-2.6684000000000001</v>
      </c>
      <c r="AH70" s="118">
        <v>-1.8678999999999999</v>
      </c>
      <c r="AI70" s="105">
        <v>-0.98839999999999995</v>
      </c>
      <c r="AJ70" s="119">
        <v>-1.0159</v>
      </c>
      <c r="AK70" s="118">
        <v>4.8574999999999999</v>
      </c>
      <c r="AL70" s="105">
        <v>-5.1760000000000002</v>
      </c>
      <c r="AM70" s="105">
        <v>0.25590000000000002</v>
      </c>
      <c r="AN70" s="105">
        <v>5.0960999999999999</v>
      </c>
      <c r="AO70" s="105">
        <v>1.7706999999999999</v>
      </c>
      <c r="AP70" s="105">
        <v>-1.0456000000000001</v>
      </c>
      <c r="AQ70" s="105">
        <v>1.9813000000000001</v>
      </c>
      <c r="AR70" s="105">
        <v>-2.1600000000000001E-2</v>
      </c>
      <c r="AS70" s="105">
        <v>-4.7827000000000002</v>
      </c>
      <c r="AT70" s="105">
        <v>-1.2463</v>
      </c>
      <c r="AU70" s="105">
        <v>-3.8759999999999999</v>
      </c>
      <c r="AV70" s="105">
        <v>-2.9379</v>
      </c>
      <c r="AW70" s="105">
        <v>4.9196999999999997</v>
      </c>
      <c r="AX70" s="105">
        <v>1.7921</v>
      </c>
      <c r="AY70" s="105">
        <v>-5.5228999999999999</v>
      </c>
      <c r="AZ70" s="105">
        <v>-6.5252999999999997</v>
      </c>
      <c r="BA70" s="105">
        <v>-5.0621999999999998</v>
      </c>
      <c r="BB70" s="105">
        <v>4.5069999999999997</v>
      </c>
      <c r="BC70" s="105">
        <v>4.0942999999999996</v>
      </c>
      <c r="BD70" s="105">
        <v>4.1375000000000002</v>
      </c>
      <c r="BE70" s="119">
        <v>-4.5124000000000004</v>
      </c>
      <c r="BF70" s="118">
        <v>2.7934000000000001</v>
      </c>
      <c r="BG70" s="105">
        <v>-2.7298</v>
      </c>
      <c r="BH70" s="105">
        <v>0.60580000000000001</v>
      </c>
      <c r="BI70" s="105">
        <v>4.0967000000000002</v>
      </c>
      <c r="BJ70" s="105">
        <v>-1.1667000000000001</v>
      </c>
      <c r="BK70" s="105">
        <v>2.9470000000000001</v>
      </c>
      <c r="BL70" s="105">
        <v>3.2157</v>
      </c>
      <c r="BM70" s="105">
        <v>-0.37680000000000002</v>
      </c>
      <c r="BN70" s="105">
        <v>-6.9368999999999996</v>
      </c>
      <c r="BO70" s="105">
        <v>5.7375999999999996</v>
      </c>
      <c r="BP70" s="105">
        <v>3.1091000000000002</v>
      </c>
      <c r="BQ70" s="105">
        <v>-1.179</v>
      </c>
      <c r="BR70" s="105">
        <v>-1.3917999999999999</v>
      </c>
      <c r="BS70" s="105">
        <v>1.7217</v>
      </c>
      <c r="BT70" s="105">
        <v>6.5077999999999996</v>
      </c>
      <c r="BU70" s="105">
        <v>-8.2109000000000005</v>
      </c>
      <c r="BV70" s="105">
        <v>5.2713999999999999</v>
      </c>
      <c r="BW70" s="105">
        <v>-3.0110999999999999</v>
      </c>
      <c r="BX70" s="105">
        <v>2.2058</v>
      </c>
      <c r="BY70" s="105">
        <v>2.0979000000000001</v>
      </c>
      <c r="BZ70" s="105">
        <v>-2.1413000000000002</v>
      </c>
      <c r="CA70" s="105">
        <v>4.2079000000000004</v>
      </c>
      <c r="CB70" s="105">
        <v>-10.157500000000001</v>
      </c>
      <c r="CC70" s="105">
        <v>4.327</v>
      </c>
      <c r="CD70" s="105">
        <v>3.5583</v>
      </c>
      <c r="CE70" s="105">
        <v>2.6080999999999999</v>
      </c>
      <c r="CF70" s="105">
        <v>2.2309999999999999</v>
      </c>
      <c r="CG70" s="105">
        <v>0.34720000000000001</v>
      </c>
      <c r="CH70" s="105">
        <v>1.59</v>
      </c>
      <c r="CI70" s="105">
        <v>-0.30209999999999998</v>
      </c>
      <c r="CJ70" s="105">
        <v>6.8495999999999997</v>
      </c>
      <c r="CK70" s="105">
        <v>1.5222</v>
      </c>
      <c r="CL70" s="105">
        <v>0.53600000000000003</v>
      </c>
      <c r="CM70" s="105">
        <v>1.8126</v>
      </c>
      <c r="CN70" s="105">
        <v>9.4053000000000004</v>
      </c>
      <c r="CO70" s="105">
        <v>-1.3968</v>
      </c>
      <c r="CP70" s="105">
        <v>1.5213000000000001</v>
      </c>
      <c r="CQ70" s="105">
        <v>2.3405999999999998</v>
      </c>
      <c r="CR70" s="119">
        <v>4.1178999999999997</v>
      </c>
    </row>
    <row r="71" spans="1:96" ht="18.75" customHeight="1" x14ac:dyDescent="0.2">
      <c r="A71" s="107">
        <v>63</v>
      </c>
      <c r="B71" s="111" t="s">
        <v>166</v>
      </c>
      <c r="C71" s="111" t="s">
        <v>167</v>
      </c>
      <c r="D71" s="114">
        <v>0.36</v>
      </c>
      <c r="E71" s="118">
        <v>-2.8020999999999998</v>
      </c>
      <c r="F71" s="105">
        <v>-1.746</v>
      </c>
      <c r="G71" s="105">
        <v>0.29920000000000002</v>
      </c>
      <c r="H71" s="105">
        <v>0.99429999999999996</v>
      </c>
      <c r="I71" s="105">
        <v>0.51119999999999999</v>
      </c>
      <c r="J71" s="105">
        <v>-1.6104000000000001</v>
      </c>
      <c r="K71" s="105">
        <v>1.2403</v>
      </c>
      <c r="L71" s="105">
        <v>0.15029999999999999</v>
      </c>
      <c r="M71" s="105">
        <v>-0.56220000000000003</v>
      </c>
      <c r="N71" s="105">
        <v>1.6394</v>
      </c>
      <c r="O71" s="105">
        <v>0.3533</v>
      </c>
      <c r="P71" s="105">
        <v>-1.1176999999999999</v>
      </c>
      <c r="Q71" s="105">
        <v>1.6986000000000001</v>
      </c>
      <c r="R71" s="105">
        <v>-8.6999999999999994E-3</v>
      </c>
      <c r="S71" s="105">
        <v>-0.48559999999999998</v>
      </c>
      <c r="T71" s="119">
        <v>2.4060000000000001</v>
      </c>
      <c r="U71" s="118">
        <v>-1.6288</v>
      </c>
      <c r="V71" s="105">
        <v>-1.5248999999999999</v>
      </c>
      <c r="W71" s="105">
        <v>-2.4906000000000001</v>
      </c>
      <c r="X71" s="105">
        <v>0.61990000000000001</v>
      </c>
      <c r="Y71" s="105">
        <v>0.43769999999999998</v>
      </c>
      <c r="Z71" s="105">
        <v>0.47099999999999997</v>
      </c>
      <c r="AA71" s="105">
        <v>3.2456</v>
      </c>
      <c r="AB71" s="105">
        <v>-1.5268999999999999</v>
      </c>
      <c r="AC71" s="105">
        <v>-8.9899999999999994E-2</v>
      </c>
      <c r="AD71" s="105">
        <v>2.6110000000000002</v>
      </c>
      <c r="AE71" s="105">
        <v>1.6986000000000001</v>
      </c>
      <c r="AF71" s="105">
        <v>3.6324000000000001</v>
      </c>
      <c r="AG71" s="119">
        <v>2.3797000000000001</v>
      </c>
      <c r="AH71" s="118">
        <v>-1.2173</v>
      </c>
      <c r="AI71" s="105">
        <v>0.73299999999999998</v>
      </c>
      <c r="AJ71" s="119">
        <v>-0.84409999999999996</v>
      </c>
      <c r="AK71" s="118">
        <v>-1.5938000000000001</v>
      </c>
      <c r="AL71" s="105">
        <v>1.9093</v>
      </c>
      <c r="AM71" s="105">
        <v>1.7388999999999999</v>
      </c>
      <c r="AN71" s="105">
        <v>3.2597999999999998</v>
      </c>
      <c r="AO71" s="105">
        <v>0.1336</v>
      </c>
      <c r="AP71" s="105">
        <v>-1.1477999999999999</v>
      </c>
      <c r="AQ71" s="105">
        <v>0.22500000000000001</v>
      </c>
      <c r="AR71" s="105">
        <v>1.395</v>
      </c>
      <c r="AS71" s="105">
        <v>-1.7592000000000001</v>
      </c>
      <c r="AT71" s="105">
        <v>-1.1261000000000001</v>
      </c>
      <c r="AU71" s="105">
        <v>-0.85570000000000002</v>
      </c>
      <c r="AV71" s="105">
        <v>4.2500000000000003E-2</v>
      </c>
      <c r="AW71" s="105">
        <v>0.71550000000000002</v>
      </c>
      <c r="AX71" s="105">
        <v>0.52410000000000001</v>
      </c>
      <c r="AY71" s="105">
        <v>0.49320000000000003</v>
      </c>
      <c r="AZ71" s="105">
        <v>-0.5796</v>
      </c>
      <c r="BA71" s="105">
        <v>-1.5590999999999999</v>
      </c>
      <c r="BB71" s="105">
        <v>1.5945</v>
      </c>
      <c r="BC71" s="105">
        <v>1.9013</v>
      </c>
      <c r="BD71" s="105">
        <v>-1.9221999999999999</v>
      </c>
      <c r="BE71" s="119">
        <v>-3.2925</v>
      </c>
      <c r="BF71" s="118">
        <v>1.0465</v>
      </c>
      <c r="BG71" s="105">
        <v>-1.038</v>
      </c>
      <c r="BH71" s="105">
        <v>0.82889999999999997</v>
      </c>
      <c r="BI71" s="105">
        <v>2.6166999999999998</v>
      </c>
      <c r="BJ71" s="105">
        <v>-1.746</v>
      </c>
      <c r="BK71" s="105">
        <v>-1.3262</v>
      </c>
      <c r="BL71" s="105">
        <v>1.0673999999999999</v>
      </c>
      <c r="BM71" s="105">
        <v>-2.0588000000000002</v>
      </c>
      <c r="BN71" s="105">
        <v>-0.34939999999999999</v>
      </c>
      <c r="BO71" s="105">
        <v>1.2983</v>
      </c>
      <c r="BP71" s="105">
        <v>-0.3982</v>
      </c>
      <c r="BQ71" s="105">
        <v>-3.6459000000000001</v>
      </c>
      <c r="BR71" s="105">
        <v>-2.4262999999999999</v>
      </c>
      <c r="BS71" s="105">
        <v>0.77170000000000005</v>
      </c>
      <c r="BT71" s="105">
        <v>1.6138999999999999</v>
      </c>
      <c r="BU71" s="105">
        <v>-0.26629999999999998</v>
      </c>
      <c r="BV71" s="105">
        <v>1.4144000000000001</v>
      </c>
      <c r="BW71" s="105">
        <v>-2.7995000000000001</v>
      </c>
      <c r="BX71" s="105">
        <v>2.5811999999999999</v>
      </c>
      <c r="BY71" s="105">
        <v>0.51629999999999998</v>
      </c>
      <c r="BZ71" s="105">
        <v>-1.8856999999999999</v>
      </c>
      <c r="CA71" s="105">
        <v>1.9988999999999999</v>
      </c>
      <c r="CB71" s="105">
        <v>-2.5438000000000001</v>
      </c>
      <c r="CC71" s="105">
        <v>3.1949000000000001</v>
      </c>
      <c r="CD71" s="105">
        <v>2.7749000000000001</v>
      </c>
      <c r="CE71" s="105">
        <v>-1.7741</v>
      </c>
      <c r="CF71" s="105">
        <v>0.26590000000000003</v>
      </c>
      <c r="CG71" s="105">
        <v>-2.6190000000000002</v>
      </c>
      <c r="CH71" s="105">
        <v>2.9862000000000002</v>
      </c>
      <c r="CI71" s="105">
        <v>1.0887</v>
      </c>
      <c r="CJ71" s="105">
        <v>1.2848999999999999</v>
      </c>
      <c r="CK71" s="105">
        <v>-2.4378000000000002</v>
      </c>
      <c r="CL71" s="105">
        <v>-0.79049999999999998</v>
      </c>
      <c r="CM71" s="105">
        <v>-1.5818000000000001</v>
      </c>
      <c r="CN71" s="105">
        <v>1.3225</v>
      </c>
      <c r="CO71" s="105">
        <v>-2.8956</v>
      </c>
      <c r="CP71" s="105">
        <v>-1.5823</v>
      </c>
      <c r="CQ71" s="105">
        <v>-0.67659999999999998</v>
      </c>
      <c r="CR71" s="119">
        <v>-1.1353</v>
      </c>
    </row>
    <row r="72" spans="1:96" ht="18.75" customHeight="1" x14ac:dyDescent="0.2">
      <c r="A72" s="107">
        <v>64</v>
      </c>
      <c r="B72" s="111" t="s">
        <v>168</v>
      </c>
      <c r="C72" s="111" t="s">
        <v>143</v>
      </c>
      <c r="D72" s="114">
        <v>0.15</v>
      </c>
      <c r="E72" s="118">
        <v>-0.27160000000000001</v>
      </c>
      <c r="F72" s="105">
        <v>-4.3242000000000003</v>
      </c>
      <c r="G72" s="105">
        <v>-0.68179999999999996</v>
      </c>
      <c r="H72" s="105">
        <v>2.6534</v>
      </c>
      <c r="I72" s="105">
        <v>0.40679999999999999</v>
      </c>
      <c r="J72" s="105">
        <v>-0.39129999999999998</v>
      </c>
      <c r="K72" s="105">
        <v>2.8400000000000002E-2</v>
      </c>
      <c r="L72" s="105">
        <v>0.15160000000000001</v>
      </c>
      <c r="M72" s="105">
        <v>6.4699999999999994E-2</v>
      </c>
      <c r="N72" s="105">
        <v>2.2210999999999999</v>
      </c>
      <c r="O72" s="105">
        <v>-2.7004999999999999</v>
      </c>
      <c r="P72" s="105">
        <v>3.9255</v>
      </c>
      <c r="Q72" s="105">
        <v>-1.7174</v>
      </c>
      <c r="R72" s="105">
        <v>2.2427000000000001</v>
      </c>
      <c r="S72" s="105">
        <v>1.7141999999999999</v>
      </c>
      <c r="T72" s="119">
        <v>-0.60899999999999999</v>
      </c>
      <c r="U72" s="118">
        <v>-4.1154999999999999</v>
      </c>
      <c r="V72" s="105">
        <v>-0.86560000000000004</v>
      </c>
      <c r="W72" s="105">
        <v>0.27439999999999998</v>
      </c>
      <c r="X72" s="105">
        <v>-2.1528</v>
      </c>
      <c r="Y72" s="105">
        <v>-2.7585999999999999</v>
      </c>
      <c r="Z72" s="105">
        <v>-0.81120000000000003</v>
      </c>
      <c r="AA72" s="105">
        <v>2.0552000000000001</v>
      </c>
      <c r="AB72" s="105">
        <v>-0.86819999999999997</v>
      </c>
      <c r="AC72" s="105">
        <v>4.5403000000000002</v>
      </c>
      <c r="AD72" s="105">
        <v>4.6486000000000001</v>
      </c>
      <c r="AE72" s="105">
        <v>-1.7174</v>
      </c>
      <c r="AF72" s="105">
        <v>-0.47089999999999999</v>
      </c>
      <c r="AG72" s="119">
        <v>4.0999999999999996</v>
      </c>
      <c r="AH72" s="118">
        <v>-1.7198</v>
      </c>
      <c r="AI72" s="105">
        <v>-2.9182999999999999</v>
      </c>
      <c r="AJ72" s="119">
        <v>1.4630000000000001</v>
      </c>
      <c r="AK72" s="118">
        <v>-2.383</v>
      </c>
      <c r="AL72" s="105">
        <v>-0.2455</v>
      </c>
      <c r="AM72" s="105">
        <v>-6.65</v>
      </c>
      <c r="AN72" s="105">
        <v>1.3765000000000001</v>
      </c>
      <c r="AO72" s="105">
        <v>3.1246999999999998</v>
      </c>
      <c r="AP72" s="105">
        <v>-0.84409999999999996</v>
      </c>
      <c r="AQ72" s="105">
        <v>6.1673</v>
      </c>
      <c r="AR72" s="105">
        <v>-0.78710000000000002</v>
      </c>
      <c r="AS72" s="105">
        <v>-1.9071</v>
      </c>
      <c r="AT72" s="105">
        <v>0.77829999999999999</v>
      </c>
      <c r="AU72" s="105">
        <v>-0.29449999999999998</v>
      </c>
      <c r="AV72" s="105">
        <v>-3.9517000000000002</v>
      </c>
      <c r="AW72" s="105">
        <v>3.7408999999999999</v>
      </c>
      <c r="AX72" s="105">
        <v>4.1803999999999997</v>
      </c>
      <c r="AY72" s="105">
        <v>-1.0072000000000001</v>
      </c>
      <c r="AZ72" s="105">
        <v>1.9417</v>
      </c>
      <c r="BA72" s="105">
        <v>-0.41699999999999998</v>
      </c>
      <c r="BB72" s="105">
        <v>2.7130000000000001</v>
      </c>
      <c r="BC72" s="105">
        <v>1.9278</v>
      </c>
      <c r="BD72" s="105">
        <v>2.2942</v>
      </c>
      <c r="BE72" s="119">
        <v>-1.373</v>
      </c>
      <c r="BF72" s="118">
        <v>-5.2419000000000002</v>
      </c>
      <c r="BG72" s="105">
        <v>2.3407</v>
      </c>
      <c r="BH72" s="105">
        <v>2.2865000000000002</v>
      </c>
      <c r="BI72" s="105">
        <v>1.5528999999999999</v>
      </c>
      <c r="BJ72" s="105">
        <v>-4.3242000000000003</v>
      </c>
      <c r="BK72" s="105">
        <v>6.1311</v>
      </c>
      <c r="BL72" s="105">
        <v>1.3693</v>
      </c>
      <c r="BM72" s="105">
        <v>-11.852</v>
      </c>
      <c r="BN72" s="105">
        <v>0.91890000000000005</v>
      </c>
      <c r="BO72" s="105">
        <v>4.1543000000000001</v>
      </c>
      <c r="BP72" s="105">
        <v>2.3163</v>
      </c>
      <c r="BQ72" s="105">
        <v>-2.1749999999999998</v>
      </c>
      <c r="BR72" s="105">
        <v>6.7845000000000004</v>
      </c>
      <c r="BS72" s="105">
        <v>0.95389999999999997</v>
      </c>
      <c r="BT72" s="105">
        <v>-1.9339</v>
      </c>
      <c r="BU72" s="105">
        <v>-6.1924000000000001</v>
      </c>
      <c r="BV72" s="105">
        <v>-9.2218999999999998</v>
      </c>
      <c r="BW72" s="105">
        <v>1.929</v>
      </c>
      <c r="BX72" s="105">
        <v>4.2735000000000003</v>
      </c>
      <c r="BY72" s="105">
        <v>4.1066000000000003</v>
      </c>
      <c r="BZ72" s="105">
        <v>1.1849000000000001</v>
      </c>
      <c r="CA72" s="105">
        <v>8.0275999999999996</v>
      </c>
      <c r="CB72" s="105">
        <v>-1.2275</v>
      </c>
      <c r="CC72" s="105">
        <v>1.6572</v>
      </c>
      <c r="CD72" s="105">
        <v>0.32019999999999998</v>
      </c>
      <c r="CE72" s="105">
        <v>-3.0017</v>
      </c>
      <c r="CF72" s="105">
        <v>-7.5476999999999999</v>
      </c>
      <c r="CG72" s="105">
        <v>0.23580000000000001</v>
      </c>
      <c r="CH72" s="105">
        <v>-1.8152999999999999</v>
      </c>
      <c r="CI72" s="105">
        <v>-6.9599000000000002</v>
      </c>
      <c r="CJ72" s="105">
        <v>-1.8924000000000001</v>
      </c>
      <c r="CK72" s="105">
        <v>0.95760000000000001</v>
      </c>
      <c r="CL72" s="105">
        <v>-2.8197000000000001</v>
      </c>
      <c r="CM72" s="105">
        <v>5.9611000000000001</v>
      </c>
      <c r="CN72" s="105">
        <v>-1.9376</v>
      </c>
      <c r="CO72" s="105">
        <v>-3.4125999999999999</v>
      </c>
      <c r="CP72" s="105">
        <v>6.0289999999999999</v>
      </c>
      <c r="CQ72" s="105">
        <v>7.1148999999999996</v>
      </c>
      <c r="CR72" s="119">
        <v>0.78069999999999995</v>
      </c>
    </row>
    <row r="73" spans="1:96" ht="18.75" customHeight="1" x14ac:dyDescent="0.2">
      <c r="A73" s="107">
        <v>65</v>
      </c>
      <c r="B73" s="111" t="s">
        <v>169</v>
      </c>
      <c r="C73" s="111" t="s">
        <v>143</v>
      </c>
      <c r="D73" s="114">
        <v>-0.4</v>
      </c>
      <c r="E73" s="118">
        <v>-0.48520000000000002</v>
      </c>
      <c r="F73" s="105">
        <v>1.4550000000000001</v>
      </c>
      <c r="G73" s="105">
        <v>-0.81389999999999996</v>
      </c>
      <c r="H73" s="105">
        <v>-3.9123000000000001</v>
      </c>
      <c r="I73" s="105">
        <v>-1.0365</v>
      </c>
      <c r="J73" s="105">
        <v>0.96589999999999998</v>
      </c>
      <c r="K73" s="105">
        <v>-3.4599999999999999E-2</v>
      </c>
      <c r="L73" s="105">
        <v>2.5196999999999998</v>
      </c>
      <c r="M73" s="105">
        <v>0.74719999999999998</v>
      </c>
      <c r="N73" s="105">
        <v>-1.1656</v>
      </c>
      <c r="O73" s="105">
        <v>-1.5359</v>
      </c>
      <c r="P73" s="105">
        <v>0.2036</v>
      </c>
      <c r="Q73" s="105">
        <v>-3.8121999999999998</v>
      </c>
      <c r="R73" s="105">
        <v>2.5657000000000001</v>
      </c>
      <c r="S73" s="105">
        <v>0.7964</v>
      </c>
      <c r="T73" s="119">
        <v>-1.3593</v>
      </c>
      <c r="U73" s="118">
        <v>-6.3646000000000003</v>
      </c>
      <c r="V73" s="105">
        <v>3.4382999999999999</v>
      </c>
      <c r="W73" s="105">
        <v>-0.57420000000000004</v>
      </c>
      <c r="X73" s="105">
        <v>0.15029999999999999</v>
      </c>
      <c r="Y73" s="105">
        <v>-4.5362999999999998</v>
      </c>
      <c r="Z73" s="105">
        <v>-1.3742000000000001</v>
      </c>
      <c r="AA73" s="105">
        <v>1.7000999999999999</v>
      </c>
      <c r="AB73" s="105">
        <v>3.3433999999999999</v>
      </c>
      <c r="AC73" s="105">
        <v>1.8128</v>
      </c>
      <c r="AD73" s="105">
        <v>-3.7574999999999998</v>
      </c>
      <c r="AE73" s="105">
        <v>-3.8121999999999998</v>
      </c>
      <c r="AF73" s="105">
        <v>-1.6262000000000001</v>
      </c>
      <c r="AG73" s="119">
        <v>-4.2461000000000002</v>
      </c>
      <c r="AH73" s="118">
        <v>-0.15010000000000001</v>
      </c>
      <c r="AI73" s="105">
        <v>-0.96650000000000003</v>
      </c>
      <c r="AJ73" s="119">
        <v>1.8027</v>
      </c>
      <c r="AK73" s="118">
        <v>-1.8893</v>
      </c>
      <c r="AL73" s="105">
        <v>-0.65549999999999997</v>
      </c>
      <c r="AM73" s="105">
        <v>1.8579000000000001</v>
      </c>
      <c r="AN73" s="105">
        <v>3.641</v>
      </c>
      <c r="AO73" s="105">
        <v>-0.1479</v>
      </c>
      <c r="AP73" s="105">
        <v>-3.4106000000000001</v>
      </c>
      <c r="AQ73" s="105">
        <v>7.2961</v>
      </c>
      <c r="AR73" s="105">
        <v>-3.7808000000000002</v>
      </c>
      <c r="AS73" s="105">
        <v>-0.14530000000000001</v>
      </c>
      <c r="AT73" s="105">
        <v>-1.8774999999999999</v>
      </c>
      <c r="AU73" s="105">
        <v>-2.6574</v>
      </c>
      <c r="AV73" s="105">
        <v>-3.0823999999999998</v>
      </c>
      <c r="AW73" s="105">
        <v>4.0293000000000001</v>
      </c>
      <c r="AX73" s="105">
        <v>2.7656000000000001</v>
      </c>
      <c r="AY73" s="105">
        <v>-2.2423000000000002</v>
      </c>
      <c r="AZ73" s="105">
        <v>-1.1986000000000001</v>
      </c>
      <c r="BA73" s="105">
        <v>-2.6846000000000001</v>
      </c>
      <c r="BB73" s="105">
        <v>-0.67700000000000005</v>
      </c>
      <c r="BC73" s="105">
        <v>4.4382999999999999</v>
      </c>
      <c r="BD73" s="105">
        <v>1.0449999999999999</v>
      </c>
      <c r="BE73" s="119">
        <v>-0.65200000000000002</v>
      </c>
      <c r="BF73" s="118">
        <v>3.371</v>
      </c>
      <c r="BG73" s="105">
        <v>5.7007000000000003</v>
      </c>
      <c r="BH73" s="105">
        <v>-7.4995000000000003</v>
      </c>
      <c r="BI73" s="105">
        <v>9.2340999999999998</v>
      </c>
      <c r="BJ73" s="105">
        <v>1.4550000000000001</v>
      </c>
      <c r="BK73" s="105">
        <v>-5.04E-2</v>
      </c>
      <c r="BL73" s="105">
        <v>5.6704999999999997</v>
      </c>
      <c r="BM73" s="105">
        <v>-0.1643</v>
      </c>
      <c r="BN73" s="105">
        <v>-2.5794999999999999</v>
      </c>
      <c r="BO73" s="105">
        <v>7.8455000000000004</v>
      </c>
      <c r="BP73" s="105">
        <v>-2.3308</v>
      </c>
      <c r="BQ73" s="105">
        <v>-7.2565</v>
      </c>
      <c r="BR73" s="105">
        <v>-4.4234</v>
      </c>
      <c r="BS73" s="105">
        <v>3.0568</v>
      </c>
      <c r="BT73" s="105">
        <v>5.9189999999999996</v>
      </c>
      <c r="BU73" s="105">
        <v>-6.4686000000000003</v>
      </c>
      <c r="BV73" s="105">
        <v>-1.0622</v>
      </c>
      <c r="BW73" s="105">
        <v>-1.2303999999999999</v>
      </c>
      <c r="BX73" s="105">
        <v>-2.3786</v>
      </c>
      <c r="BY73" s="105">
        <v>3.5988000000000002</v>
      </c>
      <c r="BZ73" s="105">
        <v>-5.0815000000000001</v>
      </c>
      <c r="CA73" s="105">
        <v>8.1085999999999991</v>
      </c>
      <c r="CB73" s="105">
        <v>-0.1241</v>
      </c>
      <c r="CC73" s="105">
        <v>5.8784000000000001</v>
      </c>
      <c r="CD73" s="105">
        <v>3.8041999999999998</v>
      </c>
      <c r="CE73" s="105">
        <v>1.7827</v>
      </c>
      <c r="CF73" s="105">
        <v>-6.7130000000000001</v>
      </c>
      <c r="CG73" s="105">
        <v>-6.4999999999999997E-3</v>
      </c>
      <c r="CH73" s="105">
        <v>-1.7495000000000001</v>
      </c>
      <c r="CI73" s="105">
        <v>-3.9801000000000002</v>
      </c>
      <c r="CJ73" s="105">
        <v>-2.1419999999999999</v>
      </c>
      <c r="CK73" s="105">
        <v>-3.2505999999999999</v>
      </c>
      <c r="CL73" s="105">
        <v>2.9977999999999998</v>
      </c>
      <c r="CM73" s="105">
        <v>5.5858999999999996</v>
      </c>
      <c r="CN73" s="105">
        <v>3.1191</v>
      </c>
      <c r="CO73" s="105">
        <v>-4.9009999999999998</v>
      </c>
      <c r="CP73" s="105">
        <v>1.4298</v>
      </c>
      <c r="CQ73" s="105">
        <v>4.3864999999999998</v>
      </c>
      <c r="CR73" s="119">
        <v>0.23849999999999999</v>
      </c>
    </row>
    <row r="74" spans="1:96" ht="18.75" customHeight="1" x14ac:dyDescent="0.2">
      <c r="A74" s="107">
        <v>66</v>
      </c>
      <c r="B74" s="111" t="s">
        <v>170</v>
      </c>
      <c r="C74" s="111" t="s">
        <v>143</v>
      </c>
      <c r="D74" s="114">
        <v>0.17</v>
      </c>
      <c r="E74" s="118">
        <v>-2.3369</v>
      </c>
      <c r="F74" s="105">
        <v>-1.5006999999999999</v>
      </c>
      <c r="G74" s="105">
        <v>0.95469999999999999</v>
      </c>
      <c r="H74" s="105">
        <v>0.98050000000000004</v>
      </c>
      <c r="I74" s="105">
        <v>-3.9977999999999998</v>
      </c>
      <c r="J74" s="105">
        <v>0.83030000000000004</v>
      </c>
      <c r="K74" s="105">
        <v>2.5381999999999998</v>
      </c>
      <c r="L74" s="105">
        <v>-1.4664999999999999</v>
      </c>
      <c r="M74" s="105">
        <v>2.0901999999999998</v>
      </c>
      <c r="N74" s="105">
        <v>3.2199</v>
      </c>
      <c r="O74" s="105">
        <v>-3.2953999999999999</v>
      </c>
      <c r="P74" s="105">
        <v>0.84709999999999996</v>
      </c>
      <c r="Q74" s="105">
        <v>6.9993999999999996</v>
      </c>
      <c r="R74" s="105">
        <v>-1.7524999999999999</v>
      </c>
      <c r="S74" s="105">
        <v>-0.13320000000000001</v>
      </c>
      <c r="T74" s="119">
        <v>1.7390000000000001</v>
      </c>
      <c r="U74" s="118">
        <v>-5.0084</v>
      </c>
      <c r="V74" s="105">
        <v>-3.04</v>
      </c>
      <c r="W74" s="105">
        <v>-5.2487000000000004</v>
      </c>
      <c r="X74" s="105">
        <v>2.5049999999999999</v>
      </c>
      <c r="Y74" s="105">
        <v>-6.0538999999999996</v>
      </c>
      <c r="Z74" s="105">
        <v>0.19550000000000001</v>
      </c>
      <c r="AA74" s="105">
        <v>4.1912000000000003</v>
      </c>
      <c r="AB74" s="105">
        <v>1.1198999999999999</v>
      </c>
      <c r="AC74" s="105">
        <v>-0.81289999999999996</v>
      </c>
      <c r="AD74" s="105">
        <v>6.0030000000000001</v>
      </c>
      <c r="AE74" s="105">
        <v>6.9993999999999996</v>
      </c>
      <c r="AF74" s="105">
        <v>5.4584999999999999</v>
      </c>
      <c r="AG74" s="119">
        <v>2.5846</v>
      </c>
      <c r="AH74" s="118">
        <v>3.7968000000000002</v>
      </c>
      <c r="AI74" s="105">
        <v>2.3475999999999999</v>
      </c>
      <c r="AJ74" s="119">
        <v>1.6479999999999999</v>
      </c>
      <c r="AK74" s="118">
        <v>-4.7944000000000004</v>
      </c>
      <c r="AL74" s="105">
        <v>-3.9186000000000001</v>
      </c>
      <c r="AM74" s="105">
        <v>-1.6391</v>
      </c>
      <c r="AN74" s="105">
        <v>-1.5193000000000001</v>
      </c>
      <c r="AO74" s="105">
        <v>-3.4782999999999999</v>
      </c>
      <c r="AP74" s="105">
        <v>-1.0831</v>
      </c>
      <c r="AQ74" s="105">
        <v>4.0895000000000001</v>
      </c>
      <c r="AR74" s="105">
        <v>0.13270000000000001</v>
      </c>
      <c r="AS74" s="105">
        <v>-3.1793999999999998</v>
      </c>
      <c r="AT74" s="105">
        <v>-1.6540999999999999</v>
      </c>
      <c r="AU74" s="105">
        <v>-0.76400000000000001</v>
      </c>
      <c r="AV74" s="105">
        <v>-1.6027</v>
      </c>
      <c r="AW74" s="105">
        <v>7.7615999999999996</v>
      </c>
      <c r="AX74" s="105">
        <v>1.4944999999999999</v>
      </c>
      <c r="AY74" s="105">
        <v>-4.7850000000000001</v>
      </c>
      <c r="AZ74" s="105">
        <v>2.5063</v>
      </c>
      <c r="BA74" s="105">
        <v>-3.2363</v>
      </c>
      <c r="BB74" s="105">
        <v>-1.4076</v>
      </c>
      <c r="BC74" s="105">
        <v>-1.2943</v>
      </c>
      <c r="BD74" s="105">
        <v>1.2616000000000001</v>
      </c>
      <c r="BE74" s="119">
        <v>1.7721</v>
      </c>
      <c r="BF74" s="118">
        <v>2.7225000000000001</v>
      </c>
      <c r="BG74" s="105">
        <v>-1.0321</v>
      </c>
      <c r="BH74" s="105">
        <v>1.4978</v>
      </c>
      <c r="BI74" s="105">
        <v>2.1863000000000001</v>
      </c>
      <c r="BJ74" s="105">
        <v>-1.5006999999999999</v>
      </c>
      <c r="BK74" s="105">
        <v>-0.75700000000000001</v>
      </c>
      <c r="BL74" s="105">
        <v>-1.8201000000000001</v>
      </c>
      <c r="BM74" s="105">
        <v>-0.70240000000000002</v>
      </c>
      <c r="BN74" s="105">
        <v>-1.2811999999999999</v>
      </c>
      <c r="BO74" s="105">
        <v>9.4989000000000008</v>
      </c>
      <c r="BP74" s="105">
        <v>8.1582000000000008</v>
      </c>
      <c r="BQ74" s="105">
        <v>-9.1681000000000008</v>
      </c>
      <c r="BR74" s="105">
        <v>-1.1912</v>
      </c>
      <c r="BS74" s="105">
        <v>-4.2824</v>
      </c>
      <c r="BT74" s="105">
        <v>3.2168999999999999</v>
      </c>
      <c r="BU74" s="105">
        <v>4.0191999999999997</v>
      </c>
      <c r="BV74" s="105">
        <v>-3.5017</v>
      </c>
      <c r="BW74" s="105">
        <v>3.9190999999999998</v>
      </c>
      <c r="BX74" s="105">
        <v>-8.2205999999999992</v>
      </c>
      <c r="BY74" s="105">
        <v>2.0489999999999999</v>
      </c>
      <c r="BZ74" s="105">
        <v>-3.5767000000000002</v>
      </c>
      <c r="CA74" s="105">
        <v>14.081899999999999</v>
      </c>
      <c r="CB74" s="105">
        <v>-2.3281000000000001</v>
      </c>
      <c r="CC74" s="105">
        <v>2.8491</v>
      </c>
      <c r="CD74" s="105">
        <v>-4.7298999999999998</v>
      </c>
      <c r="CE74" s="105">
        <v>-3.2948</v>
      </c>
      <c r="CF74" s="105">
        <v>-4.1230000000000002</v>
      </c>
      <c r="CG74" s="105">
        <v>6.6562999999999999</v>
      </c>
      <c r="CH74" s="105">
        <v>3.8085</v>
      </c>
      <c r="CI74" s="105">
        <v>-2.2157</v>
      </c>
      <c r="CJ74" s="105">
        <v>-6.0491999999999999</v>
      </c>
      <c r="CK74" s="105">
        <v>7.9551999999999996</v>
      </c>
      <c r="CL74" s="105">
        <v>4.8208000000000002</v>
      </c>
      <c r="CM74" s="105">
        <v>9.0742999999999991</v>
      </c>
      <c r="CN74" s="105">
        <v>4.4306999999999999</v>
      </c>
      <c r="CO74" s="105">
        <v>-7.3563000000000001</v>
      </c>
      <c r="CP74" s="105">
        <v>2.4742999999999999</v>
      </c>
      <c r="CQ74" s="105">
        <v>2.4969999999999999</v>
      </c>
      <c r="CR74" s="119">
        <v>-9.6778999999999993</v>
      </c>
    </row>
    <row r="75" spans="1:96" ht="18.75" customHeight="1" x14ac:dyDescent="0.2">
      <c r="A75" s="107">
        <v>67</v>
      </c>
      <c r="B75" s="111" t="s">
        <v>171</v>
      </c>
      <c r="C75" s="111" t="s">
        <v>167</v>
      </c>
      <c r="D75" s="114">
        <v>0.67</v>
      </c>
      <c r="E75" s="118">
        <v>-3.3136999999999999</v>
      </c>
      <c r="F75" s="105">
        <v>-1.5825</v>
      </c>
      <c r="G75" s="105">
        <v>0.57269999999999999</v>
      </c>
      <c r="H75" s="105">
        <v>1.0837000000000001</v>
      </c>
      <c r="I75" s="105">
        <v>1.7811999999999999</v>
      </c>
      <c r="J75" s="105">
        <v>1.6884999999999999</v>
      </c>
      <c r="K75" s="105">
        <v>2.8466</v>
      </c>
      <c r="L75" s="105">
        <v>-0.15859999999999999</v>
      </c>
      <c r="M75" s="105">
        <v>-1.5747</v>
      </c>
      <c r="N75" s="105">
        <v>1.7905</v>
      </c>
      <c r="O75" s="105">
        <v>-0.39529999999999998</v>
      </c>
      <c r="P75" s="105">
        <v>-1.1233</v>
      </c>
      <c r="Q75" s="105">
        <v>-1.1949000000000001</v>
      </c>
      <c r="R75" s="105">
        <v>0.59519999999999995</v>
      </c>
      <c r="S75" s="105">
        <v>1.768</v>
      </c>
      <c r="T75" s="119">
        <v>4.6150000000000002</v>
      </c>
      <c r="U75" s="118">
        <v>-0.59560000000000002</v>
      </c>
      <c r="V75" s="105">
        <v>-1.3569</v>
      </c>
      <c r="W75" s="105">
        <v>-2.9567999999999999</v>
      </c>
      <c r="X75" s="105">
        <v>1.3892</v>
      </c>
      <c r="Y75" s="105">
        <v>-2.6267999999999998</v>
      </c>
      <c r="Z75" s="105">
        <v>2.2307000000000001</v>
      </c>
      <c r="AA75" s="105">
        <v>2.2989999999999999</v>
      </c>
      <c r="AB75" s="105">
        <v>-1.4579</v>
      </c>
      <c r="AC75" s="105">
        <v>1.4645999999999999</v>
      </c>
      <c r="AD75" s="105">
        <v>3.8188</v>
      </c>
      <c r="AE75" s="105">
        <v>-1.1949000000000001</v>
      </c>
      <c r="AF75" s="105">
        <v>9.6623000000000001</v>
      </c>
      <c r="AG75" s="119">
        <v>2.9329000000000001</v>
      </c>
      <c r="AH75" s="118">
        <v>-2.2696000000000001</v>
      </c>
      <c r="AI75" s="105">
        <v>0.37830000000000003</v>
      </c>
      <c r="AJ75" s="119">
        <v>0.89159999999999995</v>
      </c>
      <c r="AK75" s="118">
        <v>-4.2412000000000001</v>
      </c>
      <c r="AL75" s="105">
        <v>-0.46729999999999999</v>
      </c>
      <c r="AM75" s="105">
        <v>2.9807999999999999</v>
      </c>
      <c r="AN75" s="105">
        <v>2.0615000000000001</v>
      </c>
      <c r="AO75" s="105">
        <v>4.2214999999999998</v>
      </c>
      <c r="AP75" s="105">
        <v>3.2635999999999998</v>
      </c>
      <c r="AQ75" s="105">
        <v>-0.55459999999999998</v>
      </c>
      <c r="AR75" s="105">
        <v>0.1658</v>
      </c>
      <c r="AS75" s="105">
        <v>1.3842000000000001</v>
      </c>
      <c r="AT75" s="105">
        <v>-1.1788000000000001</v>
      </c>
      <c r="AU75" s="105">
        <v>-1.1444000000000001</v>
      </c>
      <c r="AV75" s="105">
        <v>0.8931</v>
      </c>
      <c r="AW75" s="105">
        <v>-0.46379999999999999</v>
      </c>
      <c r="AX75" s="105">
        <v>2.2446000000000002</v>
      </c>
      <c r="AY75" s="105">
        <v>-1.0075000000000001</v>
      </c>
      <c r="AZ75" s="105">
        <v>-0.73129999999999995</v>
      </c>
      <c r="BA75" s="105">
        <v>-1.9427000000000001</v>
      </c>
      <c r="BB75" s="105">
        <v>0.68569999999999998</v>
      </c>
      <c r="BC75" s="105">
        <v>9.4399999999999998E-2</v>
      </c>
      <c r="BD75" s="105">
        <v>2.4937</v>
      </c>
      <c r="BE75" s="119">
        <v>-3.8130000000000002</v>
      </c>
      <c r="BF75" s="118">
        <v>0.88480000000000003</v>
      </c>
      <c r="BG75" s="105">
        <v>1.8038000000000001</v>
      </c>
      <c r="BH75" s="105">
        <v>0.3947</v>
      </c>
      <c r="BI75" s="105">
        <v>0.81399999999999995</v>
      </c>
      <c r="BJ75" s="105">
        <v>-1.5825</v>
      </c>
      <c r="BK75" s="105">
        <v>0.58420000000000005</v>
      </c>
      <c r="BL75" s="105">
        <v>-5.8570000000000002</v>
      </c>
      <c r="BM75" s="105">
        <v>-1.117</v>
      </c>
      <c r="BN75" s="105">
        <v>0.97709999999999997</v>
      </c>
      <c r="BO75" s="105">
        <v>2.5482999999999998</v>
      </c>
      <c r="BP75" s="105">
        <v>-5.7765000000000004</v>
      </c>
      <c r="BQ75" s="105">
        <v>-5.5339999999999998</v>
      </c>
      <c r="BR75" s="105">
        <v>-1.2191000000000001</v>
      </c>
      <c r="BS75" s="105">
        <v>0.41870000000000002</v>
      </c>
      <c r="BT75" s="105">
        <v>-3.3839000000000001</v>
      </c>
      <c r="BU75" s="105">
        <v>1.8654999999999999</v>
      </c>
      <c r="BV75" s="105">
        <v>0.97150000000000003</v>
      </c>
      <c r="BW75" s="105">
        <v>-2.5626000000000002</v>
      </c>
      <c r="BX75" s="105">
        <v>3.5425</v>
      </c>
      <c r="BY75" s="105">
        <v>2.4689999999999999</v>
      </c>
      <c r="BZ75" s="105">
        <v>-2.3321000000000001</v>
      </c>
      <c r="CA75" s="105">
        <v>5.3437000000000001</v>
      </c>
      <c r="CB75" s="105">
        <v>1.9944</v>
      </c>
      <c r="CC75" s="105">
        <v>4.7377000000000002</v>
      </c>
      <c r="CD75" s="105">
        <v>3.5916000000000001</v>
      </c>
      <c r="CE75" s="105">
        <v>-0.6573</v>
      </c>
      <c r="CF75" s="105">
        <v>-8.0050000000000008</v>
      </c>
      <c r="CG75" s="105">
        <v>2.4577</v>
      </c>
      <c r="CH75" s="105">
        <v>2.3990999999999998</v>
      </c>
      <c r="CI75" s="105">
        <v>-0.51239999999999997</v>
      </c>
      <c r="CJ75" s="105">
        <v>2.2934000000000001</v>
      </c>
      <c r="CK75" s="105">
        <v>2.7884000000000002</v>
      </c>
      <c r="CL75" s="105">
        <v>-3.7871999999999999</v>
      </c>
      <c r="CM75" s="105">
        <v>-0.84199999999999997</v>
      </c>
      <c r="CN75" s="105">
        <v>3.6219000000000001</v>
      </c>
      <c r="CO75" s="105">
        <v>8.8200000000000001E-2</v>
      </c>
      <c r="CP75" s="105">
        <v>-1.4371</v>
      </c>
      <c r="CQ75" s="105">
        <v>-1.3741000000000001</v>
      </c>
      <c r="CR75" s="119">
        <v>2.8294000000000001</v>
      </c>
    </row>
    <row r="76" spans="1:96" ht="18.75" customHeight="1" x14ac:dyDescent="0.2">
      <c r="A76" s="107">
        <v>69</v>
      </c>
      <c r="B76" s="111" t="s">
        <v>172</v>
      </c>
      <c r="C76" s="111" t="s">
        <v>143</v>
      </c>
      <c r="D76" s="114">
        <v>0.11</v>
      </c>
      <c r="E76" s="118">
        <v>0.82299999999999995</v>
      </c>
      <c r="F76" s="105">
        <v>8.8238000000000003</v>
      </c>
      <c r="G76" s="105">
        <v>-1.4231</v>
      </c>
      <c r="H76" s="105">
        <v>1.7575000000000001</v>
      </c>
      <c r="I76" s="105">
        <v>2.2006000000000001</v>
      </c>
      <c r="J76" s="105">
        <v>-1.0216000000000001</v>
      </c>
      <c r="K76" s="105">
        <v>-1.1237999999999999</v>
      </c>
      <c r="L76" s="105">
        <v>-1.2191000000000001</v>
      </c>
      <c r="M76" s="105">
        <v>1.0367</v>
      </c>
      <c r="N76" s="105">
        <v>1.3337000000000001</v>
      </c>
      <c r="O76" s="105">
        <v>-4.3792999999999997</v>
      </c>
      <c r="P76" s="105">
        <v>1.4096</v>
      </c>
      <c r="Q76" s="105">
        <v>-3.1372</v>
      </c>
      <c r="R76" s="105">
        <v>0.69259999999999999</v>
      </c>
      <c r="S76" s="105">
        <v>3.0453999999999999</v>
      </c>
      <c r="T76" s="119">
        <v>3.7477999999999998</v>
      </c>
      <c r="U76" s="118">
        <v>-6.8406000000000002</v>
      </c>
      <c r="V76" s="105">
        <v>-1.6035999999999999</v>
      </c>
      <c r="W76" s="105">
        <v>1.8260000000000001</v>
      </c>
      <c r="X76" s="105">
        <v>-4.4694000000000003</v>
      </c>
      <c r="Y76" s="105">
        <v>-4.0571000000000002</v>
      </c>
      <c r="Z76" s="105">
        <v>-1.6800999999999999</v>
      </c>
      <c r="AA76" s="105">
        <v>0.91639999999999999</v>
      </c>
      <c r="AB76" s="105">
        <v>3.1911</v>
      </c>
      <c r="AC76" s="105">
        <v>3.8460000000000001</v>
      </c>
      <c r="AD76" s="105">
        <v>3.4089999999999998</v>
      </c>
      <c r="AE76" s="105">
        <v>-3.1372</v>
      </c>
      <c r="AF76" s="105">
        <v>7.5972</v>
      </c>
      <c r="AG76" s="119">
        <v>5.4032999999999998</v>
      </c>
      <c r="AH76" s="118">
        <v>0.36099999999999999</v>
      </c>
      <c r="AI76" s="105">
        <v>3.6192000000000002</v>
      </c>
      <c r="AJ76" s="119">
        <v>-1.6958</v>
      </c>
      <c r="AK76" s="118">
        <v>2.6107999999999998</v>
      </c>
      <c r="AL76" s="105">
        <v>-1.8188</v>
      </c>
      <c r="AM76" s="105">
        <v>-7.0842999999999998</v>
      </c>
      <c r="AN76" s="105">
        <v>-4.6284999999999998</v>
      </c>
      <c r="AO76" s="105">
        <v>4.2423000000000002</v>
      </c>
      <c r="AP76" s="105">
        <v>9.1823999999999995</v>
      </c>
      <c r="AQ76" s="105">
        <v>2.5703999999999998</v>
      </c>
      <c r="AR76" s="105">
        <v>-0.18149999999999999</v>
      </c>
      <c r="AS76" s="105">
        <v>-3.7957999999999998</v>
      </c>
      <c r="AT76" s="105">
        <v>-0.27650000000000002</v>
      </c>
      <c r="AU76" s="105">
        <v>-3.2313000000000001</v>
      </c>
      <c r="AV76" s="105">
        <v>-2.7547000000000001</v>
      </c>
      <c r="AW76" s="105">
        <v>-3.6917</v>
      </c>
      <c r="AX76" s="105">
        <v>1.1045</v>
      </c>
      <c r="AY76" s="105">
        <v>-0.1019</v>
      </c>
      <c r="AZ76" s="105">
        <v>-3.0421999999999998</v>
      </c>
      <c r="BA76" s="105">
        <v>0.31909999999999999</v>
      </c>
      <c r="BB76" s="105">
        <v>2.7130000000000001</v>
      </c>
      <c r="BC76" s="105">
        <v>2.1682000000000001</v>
      </c>
      <c r="BD76" s="105">
        <v>0.30380000000000001</v>
      </c>
      <c r="BE76" s="119">
        <v>-0.84289999999999998</v>
      </c>
      <c r="BF76" s="118">
        <v>-0.95630000000000004</v>
      </c>
      <c r="BG76" s="105">
        <v>2.8730000000000002</v>
      </c>
      <c r="BH76" s="105">
        <v>-1.5309999999999999</v>
      </c>
      <c r="BI76" s="105">
        <v>-0.4284</v>
      </c>
      <c r="BJ76" s="105">
        <v>8.8238000000000003</v>
      </c>
      <c r="BK76" s="105">
        <v>1.4581999999999999</v>
      </c>
      <c r="BL76" s="105">
        <v>-4.2275</v>
      </c>
      <c r="BM76" s="105">
        <v>-9.1654</v>
      </c>
      <c r="BN76" s="105">
        <v>-9.2091999999999992</v>
      </c>
      <c r="BO76" s="105">
        <v>0.89190000000000003</v>
      </c>
      <c r="BP76" s="105">
        <v>2.4113000000000002</v>
      </c>
      <c r="BQ76" s="105">
        <v>-9.1884999999999994</v>
      </c>
      <c r="BR76" s="105">
        <v>3.3815</v>
      </c>
      <c r="BS76" s="105">
        <v>1.6196999999999999</v>
      </c>
      <c r="BT76" s="105">
        <v>4.0968</v>
      </c>
      <c r="BU76" s="105">
        <v>-7.5498000000000003</v>
      </c>
      <c r="BV76" s="105">
        <v>-6.3630000000000004</v>
      </c>
      <c r="BW76" s="105">
        <v>-9.2373999999999992</v>
      </c>
      <c r="BX76" s="105">
        <v>2.8746</v>
      </c>
      <c r="BY76" s="105">
        <v>2.2284000000000002</v>
      </c>
      <c r="BZ76" s="105">
        <v>-3.8571</v>
      </c>
      <c r="CA76" s="105">
        <v>14.634</v>
      </c>
      <c r="CB76" s="105">
        <v>-3.4929000000000001</v>
      </c>
      <c r="CC76" s="105">
        <v>7.4943</v>
      </c>
      <c r="CD76" s="105">
        <v>5.9313000000000002</v>
      </c>
      <c r="CE76" s="105">
        <v>1.0376000000000001</v>
      </c>
      <c r="CF76" s="105">
        <v>-15.9582</v>
      </c>
      <c r="CG76" s="105">
        <v>-3.0737999999999999</v>
      </c>
      <c r="CH76" s="105">
        <v>5.4842000000000004</v>
      </c>
      <c r="CI76" s="105">
        <v>-1.1443000000000001</v>
      </c>
      <c r="CJ76" s="105">
        <v>-1.5653999999999999</v>
      </c>
      <c r="CK76" s="105">
        <v>10.085699999999999</v>
      </c>
      <c r="CL76" s="105">
        <v>-6.2519999999999998</v>
      </c>
      <c r="CM76" s="105">
        <v>6.3120000000000003</v>
      </c>
      <c r="CN76" s="105">
        <v>1.9088000000000001</v>
      </c>
      <c r="CO76" s="105">
        <v>-8.5566999999999993</v>
      </c>
      <c r="CP76" s="105">
        <v>2.0926</v>
      </c>
      <c r="CQ76" s="105">
        <v>1.9631000000000001</v>
      </c>
      <c r="CR76" s="119">
        <v>-0.88239999999999996</v>
      </c>
    </row>
    <row r="77" spans="1:96" ht="18.75" customHeight="1" x14ac:dyDescent="0.2">
      <c r="A77" s="107">
        <v>70</v>
      </c>
      <c r="B77" s="111" t="s">
        <v>173</v>
      </c>
      <c r="C77" s="111" t="s">
        <v>143</v>
      </c>
      <c r="D77" s="114">
        <v>1.66</v>
      </c>
      <c r="E77" s="118">
        <v>8.2094000000000005</v>
      </c>
      <c r="F77" s="105">
        <v>15.6684</v>
      </c>
      <c r="G77" s="105">
        <v>-1.8665</v>
      </c>
      <c r="H77" s="105">
        <v>4.3361999999999998</v>
      </c>
      <c r="I77" s="105">
        <v>3.9329000000000001</v>
      </c>
      <c r="J77" s="105">
        <v>1.7961</v>
      </c>
      <c r="K77" s="105">
        <v>2.6930999999999998</v>
      </c>
      <c r="L77" s="105">
        <v>1.4318</v>
      </c>
      <c r="M77" s="105">
        <v>2.3536000000000001</v>
      </c>
      <c r="N77" s="105">
        <v>5.9043000000000001</v>
      </c>
      <c r="O77" s="105">
        <v>-1.9455</v>
      </c>
      <c r="P77" s="105">
        <v>5.4473000000000003</v>
      </c>
      <c r="Q77" s="105">
        <v>-10.1327</v>
      </c>
      <c r="R77" s="105">
        <v>1.4871000000000001</v>
      </c>
      <c r="S77" s="105">
        <v>0.97689999999999999</v>
      </c>
      <c r="T77" s="119">
        <v>1.5106999999999999</v>
      </c>
      <c r="U77" s="118">
        <v>-7.3971</v>
      </c>
      <c r="V77" s="105">
        <v>-0.70250000000000001</v>
      </c>
      <c r="W77" s="105">
        <v>7.5164</v>
      </c>
      <c r="X77" s="105">
        <v>1.0317000000000001</v>
      </c>
      <c r="Y77" s="105">
        <v>-2.8563999999999998</v>
      </c>
      <c r="Z77" s="105">
        <v>3.5948000000000002</v>
      </c>
      <c r="AA77" s="105">
        <v>8.0923999999999996</v>
      </c>
      <c r="AB77" s="105">
        <v>9.7714999999999996</v>
      </c>
      <c r="AC77" s="105">
        <v>4.6444000000000001</v>
      </c>
      <c r="AD77" s="105">
        <v>5.9345999999999997</v>
      </c>
      <c r="AE77" s="105">
        <v>-10.1327</v>
      </c>
      <c r="AF77" s="105">
        <v>4.6894999999999998</v>
      </c>
      <c r="AG77" s="119">
        <v>9.9411000000000005</v>
      </c>
      <c r="AH77" s="118">
        <v>-12.2209</v>
      </c>
      <c r="AI77" s="105">
        <v>9.2210999999999999</v>
      </c>
      <c r="AJ77" s="119">
        <v>4.5576999999999996</v>
      </c>
      <c r="AK77" s="118">
        <v>4.3898000000000001</v>
      </c>
      <c r="AL77" s="105">
        <v>-6.8</v>
      </c>
      <c r="AM77" s="105">
        <v>-3.5236999999999998</v>
      </c>
      <c r="AN77" s="105">
        <v>-5.4179000000000004</v>
      </c>
      <c r="AO77" s="105">
        <v>4.2313000000000001</v>
      </c>
      <c r="AP77" s="105">
        <v>7.9683999999999999</v>
      </c>
      <c r="AQ77" s="105">
        <v>13.7066</v>
      </c>
      <c r="AR77" s="105">
        <v>-2.4285000000000001</v>
      </c>
      <c r="AS77" s="105">
        <v>-2.8704000000000001</v>
      </c>
      <c r="AT77" s="105">
        <v>6.7758000000000003</v>
      </c>
      <c r="AU77" s="105">
        <v>-4.4649000000000001</v>
      </c>
      <c r="AV77" s="105">
        <v>-8.8534000000000006</v>
      </c>
      <c r="AW77" s="105">
        <v>-10.816700000000001</v>
      </c>
      <c r="AX77" s="105">
        <v>0.91669999999999996</v>
      </c>
      <c r="AY77" s="105">
        <v>4.6612999999999998</v>
      </c>
      <c r="AZ77" s="105">
        <v>-8.1448</v>
      </c>
      <c r="BA77" s="105">
        <v>2.2549000000000001</v>
      </c>
      <c r="BB77" s="105">
        <v>-4.8617999999999997</v>
      </c>
      <c r="BC77" s="105">
        <v>7.4539</v>
      </c>
      <c r="BD77" s="105">
        <v>2.8765999999999998</v>
      </c>
      <c r="BE77" s="119">
        <v>9.4022000000000006</v>
      </c>
      <c r="BF77" s="118">
        <v>-5.3803000000000001</v>
      </c>
      <c r="BG77" s="105">
        <v>-5.2042000000000002</v>
      </c>
      <c r="BH77" s="105">
        <v>-10.428800000000001</v>
      </c>
      <c r="BI77" s="105">
        <v>-0.59799999999999998</v>
      </c>
      <c r="BJ77" s="105">
        <v>15.6684</v>
      </c>
      <c r="BK77" s="105">
        <v>17.0351</v>
      </c>
      <c r="BL77" s="105">
        <v>3.6656</v>
      </c>
      <c r="BM77" s="105">
        <v>-6.4774000000000003</v>
      </c>
      <c r="BN77" s="105">
        <v>1.5063</v>
      </c>
      <c r="BO77" s="105">
        <v>5.4494999999999996</v>
      </c>
      <c r="BP77" s="105">
        <v>-2.2081</v>
      </c>
      <c r="BQ77" s="105">
        <v>-3.2658999999999998</v>
      </c>
      <c r="BR77" s="105">
        <v>1.9241999999999999</v>
      </c>
      <c r="BS77" s="105">
        <v>-2.9693000000000001</v>
      </c>
      <c r="BT77" s="105">
        <v>14.2264</v>
      </c>
      <c r="BU77" s="105">
        <v>-7.4073000000000002</v>
      </c>
      <c r="BV77" s="105">
        <v>-1.3031999999999999</v>
      </c>
      <c r="BW77" s="105">
        <v>-8.6819000000000006</v>
      </c>
      <c r="BX77" s="105">
        <v>9.4891000000000005</v>
      </c>
      <c r="BY77" s="105">
        <v>2.3934000000000002</v>
      </c>
      <c r="BZ77" s="105">
        <v>-2.532</v>
      </c>
      <c r="CA77" s="105">
        <v>9.8484999999999996</v>
      </c>
      <c r="CB77" s="105">
        <v>-7.0720000000000001</v>
      </c>
      <c r="CC77" s="105">
        <v>4.7431000000000001</v>
      </c>
      <c r="CD77" s="105">
        <v>10.3184</v>
      </c>
      <c r="CE77" s="105">
        <v>2.6631999999999998</v>
      </c>
      <c r="CF77" s="105">
        <v>-23.784600000000001</v>
      </c>
      <c r="CG77" s="105">
        <v>-2.1905999999999999</v>
      </c>
      <c r="CH77" s="105">
        <v>-7.5989000000000004</v>
      </c>
      <c r="CI77" s="105">
        <v>-9.7556999999999992</v>
      </c>
      <c r="CJ77" s="105">
        <v>-14.8101</v>
      </c>
      <c r="CK77" s="105">
        <v>5.8704999999999998</v>
      </c>
      <c r="CL77" s="105">
        <v>-5.0811000000000002</v>
      </c>
      <c r="CM77" s="105">
        <v>7.0831</v>
      </c>
      <c r="CN77" s="105">
        <v>-4.3066000000000004</v>
      </c>
      <c r="CO77" s="105">
        <v>-12.739699999999999</v>
      </c>
      <c r="CP77" s="105">
        <v>-4.0689000000000002</v>
      </c>
      <c r="CQ77" s="105">
        <v>-19.848199999999999</v>
      </c>
      <c r="CR77" s="119">
        <v>10.422800000000001</v>
      </c>
    </row>
    <row r="78" spans="1:96" ht="18.75" customHeight="1" x14ac:dyDescent="0.2">
      <c r="A78" s="107">
        <v>71</v>
      </c>
      <c r="B78" s="111" t="s">
        <v>174</v>
      </c>
      <c r="C78" s="111" t="s">
        <v>143</v>
      </c>
      <c r="D78" s="114">
        <v>2.34</v>
      </c>
      <c r="E78" s="118">
        <v>2.492</v>
      </c>
      <c r="F78" s="105">
        <v>3.3266</v>
      </c>
      <c r="G78" s="105">
        <v>1.3365</v>
      </c>
      <c r="H78" s="105">
        <v>2.2989000000000002</v>
      </c>
      <c r="I78" s="105">
        <v>1.4865999999999999</v>
      </c>
      <c r="J78" s="105">
        <v>5.0579000000000001</v>
      </c>
      <c r="K78" s="105">
        <v>-1.0043</v>
      </c>
      <c r="L78" s="105">
        <v>-0.45679999999999998</v>
      </c>
      <c r="M78" s="105">
        <v>4.9847999999999999</v>
      </c>
      <c r="N78" s="105">
        <v>2.1884000000000001</v>
      </c>
      <c r="O78" s="105">
        <v>2.7376</v>
      </c>
      <c r="P78" s="105">
        <v>4.4298999999999999</v>
      </c>
      <c r="Q78" s="105">
        <v>-7.5617999999999999</v>
      </c>
      <c r="R78" s="105">
        <v>3.6623000000000001</v>
      </c>
      <c r="S78" s="105">
        <v>6.2008999999999999</v>
      </c>
      <c r="T78" s="119">
        <v>3.4931000000000001</v>
      </c>
      <c r="U78" s="118">
        <v>5.5694999999999997</v>
      </c>
      <c r="V78" s="105">
        <v>12.350300000000001</v>
      </c>
      <c r="W78" s="105">
        <v>4.9477000000000002</v>
      </c>
      <c r="X78" s="105">
        <v>5.8875000000000002</v>
      </c>
      <c r="Y78" s="105">
        <v>0.21940000000000001</v>
      </c>
      <c r="Z78" s="105">
        <v>-2.7829999999999999</v>
      </c>
      <c r="AA78" s="105">
        <v>-0.49399999999999999</v>
      </c>
      <c r="AB78" s="105">
        <v>8.8407</v>
      </c>
      <c r="AC78" s="105">
        <v>-1.887</v>
      </c>
      <c r="AD78" s="105">
        <v>3.3031000000000001</v>
      </c>
      <c r="AE78" s="105">
        <v>-7.5617999999999999</v>
      </c>
      <c r="AF78" s="105">
        <v>6.9481999999999999</v>
      </c>
      <c r="AG78" s="119">
        <v>5.7009999999999996</v>
      </c>
      <c r="AH78" s="118">
        <v>-3.2033</v>
      </c>
      <c r="AI78" s="105">
        <v>7.7565999999999997</v>
      </c>
      <c r="AJ78" s="119">
        <v>1.1011</v>
      </c>
      <c r="AK78" s="118">
        <v>5.4231999999999996</v>
      </c>
      <c r="AL78" s="105">
        <v>-4.4619999999999997</v>
      </c>
      <c r="AM78" s="105">
        <v>1.1592</v>
      </c>
      <c r="AN78" s="105">
        <v>6.2869000000000002</v>
      </c>
      <c r="AO78" s="105">
        <v>-2.3065000000000002</v>
      </c>
      <c r="AP78" s="105">
        <v>15.241099999999999</v>
      </c>
      <c r="AQ78" s="105">
        <v>12.3262</v>
      </c>
      <c r="AR78" s="105">
        <v>3.4417</v>
      </c>
      <c r="AS78" s="105">
        <v>-7.6041999999999996</v>
      </c>
      <c r="AT78" s="105">
        <v>1.5329999999999999</v>
      </c>
      <c r="AU78" s="105">
        <v>-2.8182999999999998</v>
      </c>
      <c r="AV78" s="105">
        <v>-7.6425000000000001</v>
      </c>
      <c r="AW78" s="105">
        <v>0.95730000000000004</v>
      </c>
      <c r="AX78" s="105">
        <v>3.3893</v>
      </c>
      <c r="AY78" s="105">
        <v>3.5626000000000002</v>
      </c>
      <c r="AZ78" s="105">
        <v>-0.53120000000000001</v>
      </c>
      <c r="BA78" s="105">
        <v>4.9019000000000004</v>
      </c>
      <c r="BB78" s="105">
        <v>-4.3316999999999997</v>
      </c>
      <c r="BC78" s="105">
        <v>3.101</v>
      </c>
      <c r="BD78" s="105">
        <v>6.0697000000000001</v>
      </c>
      <c r="BE78" s="119">
        <v>-1.1275999999999999</v>
      </c>
      <c r="BF78" s="118">
        <v>3.8569</v>
      </c>
      <c r="BG78" s="105">
        <v>6.3202999999999996</v>
      </c>
      <c r="BH78" s="105">
        <v>-4.0723000000000003</v>
      </c>
      <c r="BI78" s="105">
        <v>-6.1327999999999996</v>
      </c>
      <c r="BJ78" s="105">
        <v>3.3266</v>
      </c>
      <c r="BK78" s="105">
        <v>7.9302000000000001</v>
      </c>
      <c r="BL78" s="105">
        <v>5.6146000000000003</v>
      </c>
      <c r="BM78" s="105">
        <v>5.9846000000000004</v>
      </c>
      <c r="BN78" s="105">
        <v>-0.58389999999999997</v>
      </c>
      <c r="BO78" s="105">
        <v>1.2356</v>
      </c>
      <c r="BP78" s="105">
        <v>1.6964999999999999</v>
      </c>
      <c r="BQ78" s="105">
        <v>-9.1364000000000001</v>
      </c>
      <c r="BR78" s="105">
        <v>8.1</v>
      </c>
      <c r="BS78" s="105">
        <v>5.8087999999999997</v>
      </c>
      <c r="BT78" s="105">
        <v>13.736599999999999</v>
      </c>
      <c r="BU78" s="105">
        <v>-14.910600000000001</v>
      </c>
      <c r="BV78" s="105">
        <v>3.0301999999999998</v>
      </c>
      <c r="BW78" s="105">
        <v>-7.6353999999999997</v>
      </c>
      <c r="BX78" s="105">
        <v>7.5829000000000004</v>
      </c>
      <c r="BY78" s="105">
        <v>-7.2857000000000003</v>
      </c>
      <c r="BZ78" s="105">
        <v>-8.6367999999999991</v>
      </c>
      <c r="CA78" s="105">
        <v>0.13350000000000001</v>
      </c>
      <c r="CB78" s="105">
        <v>-17.857800000000001</v>
      </c>
      <c r="CC78" s="105">
        <v>13.098699999999999</v>
      </c>
      <c r="CD78" s="105">
        <v>13.193099999999999</v>
      </c>
      <c r="CE78" s="105">
        <v>-2.4443000000000001</v>
      </c>
      <c r="CF78" s="105">
        <v>-11.6524</v>
      </c>
      <c r="CG78" s="105">
        <v>12.186500000000001</v>
      </c>
      <c r="CH78" s="105">
        <v>9.2645</v>
      </c>
      <c r="CI78" s="105">
        <v>5.8891</v>
      </c>
      <c r="CJ78" s="105">
        <v>-5.2542999999999997</v>
      </c>
      <c r="CK78" s="105">
        <v>0.3392</v>
      </c>
      <c r="CL78" s="105">
        <v>-10.523300000000001</v>
      </c>
      <c r="CM78" s="105">
        <v>4.9339000000000004</v>
      </c>
      <c r="CN78" s="105">
        <v>-2.4283000000000001</v>
      </c>
      <c r="CO78" s="105">
        <v>-16.592400000000001</v>
      </c>
      <c r="CP78" s="105">
        <v>4.3243999999999998</v>
      </c>
      <c r="CQ78" s="105">
        <v>9.0014000000000003</v>
      </c>
      <c r="CR78" s="119">
        <v>-6.1218000000000004</v>
      </c>
    </row>
    <row r="79" spans="1:96" ht="18.75" customHeight="1" x14ac:dyDescent="0.2">
      <c r="A79" s="107">
        <v>72</v>
      </c>
      <c r="B79" s="111" t="s">
        <v>221</v>
      </c>
      <c r="C79" s="111" t="s">
        <v>167</v>
      </c>
      <c r="D79" s="114">
        <v>0.11</v>
      </c>
      <c r="E79" s="118">
        <v>0.24779999999999999</v>
      </c>
      <c r="F79" s="105">
        <v>2.5870000000000002</v>
      </c>
      <c r="G79" s="105">
        <v>-1.5772999999999999</v>
      </c>
      <c r="H79" s="105">
        <v>0.16270000000000001</v>
      </c>
      <c r="I79" s="105">
        <v>1.3824000000000001</v>
      </c>
      <c r="J79" s="105">
        <v>5.9589999999999996</v>
      </c>
      <c r="K79" s="105">
        <v>4.3167999999999997</v>
      </c>
      <c r="L79" s="105">
        <v>5.8011999999999997</v>
      </c>
      <c r="M79" s="105">
        <v>-5.2012999999999998</v>
      </c>
      <c r="N79" s="105">
        <v>-0.56779999999999997</v>
      </c>
      <c r="O79" s="105">
        <v>-0.28860000000000002</v>
      </c>
      <c r="P79" s="105">
        <v>2.1156000000000001</v>
      </c>
      <c r="Q79" s="105">
        <v>-3.0110999999999999</v>
      </c>
      <c r="R79" s="105">
        <v>0.63400000000000001</v>
      </c>
      <c r="S79" s="105">
        <v>0.43020000000000003</v>
      </c>
      <c r="T79" s="119">
        <v>1.4413</v>
      </c>
      <c r="U79" s="118">
        <v>0.1729</v>
      </c>
      <c r="V79" s="105">
        <v>-0.81120000000000003</v>
      </c>
      <c r="W79" s="105">
        <v>1.2382</v>
      </c>
      <c r="X79" s="105">
        <v>-7.4950000000000001</v>
      </c>
      <c r="Y79" s="105">
        <v>-1.0884</v>
      </c>
      <c r="Z79" s="105">
        <v>4.5666000000000002</v>
      </c>
      <c r="AA79" s="105">
        <v>0.96789999999999998</v>
      </c>
      <c r="AB79" s="105">
        <v>-7.8385999999999996</v>
      </c>
      <c r="AC79" s="105">
        <v>1.2350000000000001</v>
      </c>
      <c r="AD79" s="105">
        <v>1.44E-2</v>
      </c>
      <c r="AE79" s="105">
        <v>-3.0110999999999999</v>
      </c>
      <c r="AF79" s="105">
        <v>3.1252</v>
      </c>
      <c r="AG79" s="119">
        <v>0.22919999999999999</v>
      </c>
      <c r="AH79" s="118">
        <v>3.1212</v>
      </c>
      <c r="AI79" s="105">
        <v>0.11509999999999999</v>
      </c>
      <c r="AJ79" s="119">
        <v>-1.3882000000000001</v>
      </c>
      <c r="AK79" s="118">
        <v>3.3241000000000001</v>
      </c>
      <c r="AL79" s="105">
        <v>-2.3683999999999998</v>
      </c>
      <c r="AM79" s="105">
        <v>-2.9026999999999998</v>
      </c>
      <c r="AN79" s="105">
        <v>1.9498</v>
      </c>
      <c r="AO79" s="105">
        <v>4.6543999999999999</v>
      </c>
      <c r="AP79" s="105">
        <v>-0.83579999999999999</v>
      </c>
      <c r="AQ79" s="105">
        <v>4.2058</v>
      </c>
      <c r="AR79" s="105">
        <v>3.3088000000000002</v>
      </c>
      <c r="AS79" s="105">
        <v>8.0923999999999996</v>
      </c>
      <c r="AT79" s="105">
        <v>5.1288</v>
      </c>
      <c r="AU79" s="105">
        <v>-7.5418000000000003</v>
      </c>
      <c r="AV79" s="105">
        <v>-3.02</v>
      </c>
      <c r="AW79" s="105">
        <v>-2.1846000000000001</v>
      </c>
      <c r="AX79" s="105">
        <v>-0.71950000000000003</v>
      </c>
      <c r="AY79" s="105">
        <v>-1.8340000000000001</v>
      </c>
      <c r="AZ79" s="105">
        <v>4.2461000000000002</v>
      </c>
      <c r="BA79" s="105">
        <v>-4.4165000000000001</v>
      </c>
      <c r="BB79" s="105">
        <v>-2.5438999999999998</v>
      </c>
      <c r="BC79" s="105">
        <v>10.5656</v>
      </c>
      <c r="BD79" s="105">
        <v>6.9446000000000003</v>
      </c>
      <c r="BE79" s="119">
        <v>-1.1871</v>
      </c>
      <c r="BF79" s="118">
        <v>5.3849</v>
      </c>
      <c r="BG79" s="105">
        <v>3.1899999999999998E-2</v>
      </c>
      <c r="BH79" s="105">
        <v>2.4176000000000002</v>
      </c>
      <c r="BI79" s="105">
        <v>2.1956000000000002</v>
      </c>
      <c r="BJ79" s="105">
        <v>2.5870000000000002</v>
      </c>
      <c r="BK79" s="105">
        <v>3.8087</v>
      </c>
      <c r="BL79" s="105">
        <v>-3.9198</v>
      </c>
      <c r="BM79" s="105">
        <v>2.4317000000000002</v>
      </c>
      <c r="BN79" s="105">
        <v>1.9458</v>
      </c>
      <c r="BO79" s="105">
        <v>6.4035000000000002</v>
      </c>
      <c r="BP79" s="105">
        <v>-7.6330999999999998</v>
      </c>
      <c r="BQ79" s="105">
        <v>-7.8076999999999996</v>
      </c>
      <c r="BR79" s="105">
        <v>0.88890000000000002</v>
      </c>
      <c r="BS79" s="105">
        <v>1.9819</v>
      </c>
      <c r="BT79" s="105">
        <v>6.1414</v>
      </c>
      <c r="BU79" s="105">
        <v>0.26550000000000001</v>
      </c>
      <c r="BV79" s="105">
        <v>-12.8996</v>
      </c>
      <c r="BW79" s="105">
        <v>-4.9343000000000004</v>
      </c>
      <c r="BX79" s="105">
        <v>3.4836999999999998</v>
      </c>
      <c r="BY79" s="105">
        <v>-0.63939999999999997</v>
      </c>
      <c r="BZ79" s="105">
        <v>2.0118</v>
      </c>
      <c r="CA79" s="105">
        <v>-0.77339999999999998</v>
      </c>
      <c r="CB79" s="105">
        <v>3.8494999999999999</v>
      </c>
      <c r="CC79" s="105">
        <v>2.7627000000000002</v>
      </c>
      <c r="CD79" s="105">
        <v>-0.46929999999999999</v>
      </c>
      <c r="CE79" s="105">
        <v>8.4271999999999991</v>
      </c>
      <c r="CF79" s="105">
        <v>-3.0672000000000001</v>
      </c>
      <c r="CG79" s="105">
        <v>3.2181000000000002</v>
      </c>
      <c r="CH79" s="105">
        <v>-5.3144</v>
      </c>
      <c r="CI79" s="105">
        <v>-4.62</v>
      </c>
      <c r="CJ79" s="105">
        <v>1.968</v>
      </c>
      <c r="CK79" s="105">
        <v>-1.7803</v>
      </c>
      <c r="CL79" s="105">
        <v>-1.8030999999999999</v>
      </c>
      <c r="CM79" s="105">
        <v>3.5586000000000002</v>
      </c>
      <c r="CN79" s="105">
        <v>4.7610999999999999</v>
      </c>
      <c r="CO79" s="105">
        <v>0.79320000000000002</v>
      </c>
      <c r="CP79" s="105">
        <v>4.3170999999999999</v>
      </c>
      <c r="CQ79" s="105">
        <v>-3.8410000000000002</v>
      </c>
      <c r="CR79" s="119">
        <v>10.050000000000001</v>
      </c>
    </row>
    <row r="80" spans="1:96" ht="18.75" customHeight="1" x14ac:dyDescent="0.2">
      <c r="A80" s="107">
        <v>73</v>
      </c>
      <c r="B80" s="111" t="s">
        <v>175</v>
      </c>
      <c r="C80" s="111" t="s">
        <v>122</v>
      </c>
      <c r="D80" s="114">
        <v>0.19</v>
      </c>
      <c r="E80" s="118">
        <v>-1.5367999999999999</v>
      </c>
      <c r="F80" s="105">
        <v>3.2974000000000001</v>
      </c>
      <c r="G80" s="105">
        <v>1.5759000000000001</v>
      </c>
      <c r="H80" s="105">
        <v>0.43990000000000001</v>
      </c>
      <c r="I80" s="105">
        <v>-2.3408000000000002</v>
      </c>
      <c r="J80" s="105">
        <v>-4.5605000000000002</v>
      </c>
      <c r="K80" s="105">
        <v>5.3951000000000002</v>
      </c>
      <c r="L80" s="105">
        <v>-0.30309999999999998</v>
      </c>
      <c r="M80" s="105">
        <v>-0.1439</v>
      </c>
      <c r="N80" s="105">
        <v>1.2528999999999999</v>
      </c>
      <c r="O80" s="105">
        <v>-1.2655000000000001</v>
      </c>
      <c r="P80" s="105">
        <v>-0.81840000000000002</v>
      </c>
      <c r="Q80" s="105">
        <v>2.1899999999999999E-2</v>
      </c>
      <c r="R80" s="105">
        <v>-4.7000000000000002E-3</v>
      </c>
      <c r="S80" s="105">
        <v>-1.3551</v>
      </c>
      <c r="T80" s="119">
        <v>1.5962000000000001</v>
      </c>
      <c r="U80" s="118">
        <v>-2.5257000000000001</v>
      </c>
      <c r="V80" s="105">
        <v>0.18310000000000001</v>
      </c>
      <c r="W80" s="105">
        <v>-2.8841000000000001</v>
      </c>
      <c r="X80" s="105">
        <v>5.5945</v>
      </c>
      <c r="Y80" s="105">
        <v>-1.0376000000000001</v>
      </c>
      <c r="Z80" s="105">
        <v>5.0627000000000004</v>
      </c>
      <c r="AA80" s="105">
        <v>0.92479999999999996</v>
      </c>
      <c r="AB80" s="105">
        <v>7.7700000000000005E-2</v>
      </c>
      <c r="AC80" s="105">
        <v>-0.87719999999999998</v>
      </c>
      <c r="AD80" s="105">
        <v>4.9523000000000001</v>
      </c>
      <c r="AE80" s="105">
        <v>2.1899999999999999E-2</v>
      </c>
      <c r="AF80" s="105">
        <v>1.0098</v>
      </c>
      <c r="AG80" s="119">
        <v>1.3024</v>
      </c>
      <c r="AH80" s="118">
        <v>-1.3622000000000001</v>
      </c>
      <c r="AI80" s="105">
        <v>-1.3197000000000001</v>
      </c>
      <c r="AJ80" s="119">
        <v>-2.0670999999999999</v>
      </c>
      <c r="AK80" s="118">
        <v>-1.1979</v>
      </c>
      <c r="AL80" s="105">
        <v>3.8881999999999999</v>
      </c>
      <c r="AM80" s="105">
        <v>-2.1019000000000001</v>
      </c>
      <c r="AN80" s="105">
        <v>2.1293000000000002</v>
      </c>
      <c r="AO80" s="105">
        <v>-0.57550000000000001</v>
      </c>
      <c r="AP80" s="105">
        <v>-3.4965999999999999</v>
      </c>
      <c r="AQ80" s="105">
        <v>2.379</v>
      </c>
      <c r="AR80" s="105">
        <v>-4.1393000000000004</v>
      </c>
      <c r="AS80" s="105">
        <v>1.0025999999999999</v>
      </c>
      <c r="AT80" s="105">
        <v>-3.1457000000000002</v>
      </c>
      <c r="AU80" s="105">
        <v>-4.7393000000000001</v>
      </c>
      <c r="AV80" s="105">
        <v>1.8504</v>
      </c>
      <c r="AW80" s="105">
        <v>5.0141999999999998</v>
      </c>
      <c r="AX80" s="105">
        <v>1.341</v>
      </c>
      <c r="AY80" s="105">
        <v>-3.6358999999999999</v>
      </c>
      <c r="AZ80" s="105">
        <v>1.0164</v>
      </c>
      <c r="BA80" s="105">
        <v>-2.9883999999999999</v>
      </c>
      <c r="BB80" s="105">
        <v>-1.6167</v>
      </c>
      <c r="BC80" s="105">
        <v>-2.9089999999999998</v>
      </c>
      <c r="BD80" s="105">
        <v>-3.5996999999999999</v>
      </c>
      <c r="BE80" s="119">
        <v>0.41439999999999999</v>
      </c>
      <c r="BF80" s="118">
        <v>1.47</v>
      </c>
      <c r="BG80" s="105">
        <v>-3.5626000000000002</v>
      </c>
      <c r="BH80" s="105">
        <v>1.6634</v>
      </c>
      <c r="BI80" s="105">
        <v>2.0367000000000002</v>
      </c>
      <c r="BJ80" s="105">
        <v>3.2974000000000001</v>
      </c>
      <c r="BK80" s="105">
        <v>0.26989999999999997</v>
      </c>
      <c r="BL80" s="105">
        <v>5.4257</v>
      </c>
      <c r="BM80" s="105">
        <v>-6.9550999999999998</v>
      </c>
      <c r="BN80" s="105">
        <v>2.5697999999999999</v>
      </c>
      <c r="BO80" s="105">
        <v>-2.6215000000000002</v>
      </c>
      <c r="BP80" s="105">
        <v>3.3700999999999999</v>
      </c>
      <c r="BQ80" s="105">
        <v>-4.6132</v>
      </c>
      <c r="BR80" s="105">
        <v>3.4034</v>
      </c>
      <c r="BS80" s="105">
        <v>-2.8267000000000002</v>
      </c>
      <c r="BT80" s="105">
        <v>-0.64670000000000005</v>
      </c>
      <c r="BU80" s="105">
        <v>-2.1194999999999999</v>
      </c>
      <c r="BV80" s="105">
        <v>1.5820000000000001</v>
      </c>
      <c r="BW80" s="105">
        <v>0.2545</v>
      </c>
      <c r="BX80" s="105">
        <v>0.68730000000000002</v>
      </c>
      <c r="BY80" s="105">
        <v>-1.0442</v>
      </c>
      <c r="BZ80" s="105">
        <v>3.3692000000000002</v>
      </c>
      <c r="CA80" s="105">
        <v>3.2526000000000002</v>
      </c>
      <c r="CB80" s="105">
        <v>-1.4191</v>
      </c>
      <c r="CC80" s="105">
        <v>1.3546</v>
      </c>
      <c r="CD80" s="105">
        <v>-0.11650000000000001</v>
      </c>
      <c r="CE80" s="105">
        <v>-1.9946999999999999</v>
      </c>
      <c r="CF80" s="105">
        <v>3.2925</v>
      </c>
      <c r="CG80" s="105">
        <v>2.1518999999999999</v>
      </c>
      <c r="CH80" s="105">
        <v>-4.8720999999999997</v>
      </c>
      <c r="CI80" s="105">
        <v>0.83009999999999995</v>
      </c>
      <c r="CJ80" s="105">
        <v>-0.2505</v>
      </c>
      <c r="CK80" s="105">
        <v>5.9463999999999997</v>
      </c>
      <c r="CL80" s="105">
        <v>-1.1623000000000001</v>
      </c>
      <c r="CM80" s="105">
        <v>1.3513999999999999</v>
      </c>
      <c r="CN80" s="105">
        <v>2.6617000000000002</v>
      </c>
      <c r="CO80" s="105">
        <v>-1.4252</v>
      </c>
      <c r="CP80" s="105">
        <v>-8.3694000000000006</v>
      </c>
      <c r="CQ80" s="105">
        <v>1.6331</v>
      </c>
      <c r="CR80" s="119">
        <v>-3.8742999999999999</v>
      </c>
    </row>
    <row r="81" spans="1:96" ht="18.75" customHeight="1" x14ac:dyDescent="0.2">
      <c r="A81" s="107">
        <v>74</v>
      </c>
      <c r="B81" s="111" t="s">
        <v>176</v>
      </c>
      <c r="C81" s="111" t="s">
        <v>177</v>
      </c>
      <c r="D81" s="114">
        <v>-1.3</v>
      </c>
      <c r="E81" s="118">
        <v>-1.2975000000000001</v>
      </c>
      <c r="F81" s="105">
        <v>-11.417</v>
      </c>
      <c r="G81" s="105">
        <v>0.77149999999999996</v>
      </c>
      <c r="H81" s="105">
        <v>5.9485000000000001</v>
      </c>
      <c r="I81" s="105">
        <v>4.3402000000000003</v>
      </c>
      <c r="J81" s="105">
        <v>-3.2250999999999999</v>
      </c>
      <c r="K81" s="105">
        <v>-3.0457000000000001</v>
      </c>
      <c r="L81" s="105">
        <v>1.4400999999999999</v>
      </c>
      <c r="M81" s="105">
        <v>-4.6197999999999997</v>
      </c>
      <c r="N81" s="105">
        <v>-1.0125999999999999</v>
      </c>
      <c r="O81" s="105">
        <v>1.1732</v>
      </c>
      <c r="P81" s="105">
        <v>2.1385000000000001</v>
      </c>
      <c r="Q81" s="105">
        <v>-9.359</v>
      </c>
      <c r="R81" s="105">
        <v>-6.6287000000000003</v>
      </c>
      <c r="S81" s="105">
        <v>-0.63880000000000003</v>
      </c>
      <c r="T81" s="119">
        <v>-2.4197000000000002</v>
      </c>
      <c r="U81" s="118">
        <v>6.9577</v>
      </c>
      <c r="V81" s="105">
        <v>-5.4600999999999997</v>
      </c>
      <c r="W81" s="105">
        <v>1.4731000000000001</v>
      </c>
      <c r="X81" s="105">
        <v>0.29170000000000001</v>
      </c>
      <c r="Y81" s="105">
        <v>-1.9134</v>
      </c>
      <c r="Z81" s="105">
        <v>-3.6307</v>
      </c>
      <c r="AA81" s="105">
        <v>2.8027000000000002</v>
      </c>
      <c r="AB81" s="105">
        <v>-5.7644000000000002</v>
      </c>
      <c r="AC81" s="105">
        <v>-7.2587999999999999</v>
      </c>
      <c r="AD81" s="105">
        <v>-6.9093999999999998</v>
      </c>
      <c r="AE81" s="105">
        <v>-9.359</v>
      </c>
      <c r="AF81" s="105">
        <v>-3.5459000000000001</v>
      </c>
      <c r="AG81" s="119">
        <v>7.8540999999999999</v>
      </c>
      <c r="AH81" s="118">
        <v>3.1339000000000001</v>
      </c>
      <c r="AI81" s="105">
        <v>3.4996999999999998</v>
      </c>
      <c r="AJ81" s="119">
        <v>32.729300000000002</v>
      </c>
      <c r="AK81" s="118">
        <v>-0.42070000000000002</v>
      </c>
      <c r="AL81" s="105">
        <v>-1.1933</v>
      </c>
      <c r="AM81" s="105">
        <v>2.4339</v>
      </c>
      <c r="AN81" s="105">
        <v>-8.1411999999999995</v>
      </c>
      <c r="AO81" s="105">
        <v>2.8313000000000001</v>
      </c>
      <c r="AP81" s="105">
        <v>1.2927999999999999</v>
      </c>
      <c r="AQ81" s="105"/>
      <c r="AR81" s="105">
        <v>-7.4020999999999999</v>
      </c>
      <c r="AS81" s="105">
        <v>1.3432999999999999</v>
      </c>
      <c r="AT81" s="105">
        <v>0.88039999999999996</v>
      </c>
      <c r="AU81" s="105">
        <v>-6.4497999999999998</v>
      </c>
      <c r="AV81" s="105">
        <v>4.3677000000000001</v>
      </c>
      <c r="AW81" s="105">
        <v>0.92059999999999997</v>
      </c>
      <c r="AX81" s="105">
        <v>1.9592000000000001</v>
      </c>
      <c r="AY81" s="105">
        <v>4.8532999999999999</v>
      </c>
      <c r="AZ81" s="105">
        <v>3.7025000000000001</v>
      </c>
      <c r="BA81" s="105">
        <v>-6.4774000000000003</v>
      </c>
      <c r="BB81" s="105">
        <v>-4.2472000000000003</v>
      </c>
      <c r="BC81" s="105">
        <v>5.1135000000000002</v>
      </c>
      <c r="BD81" s="105">
        <v>-4.3037999999999998</v>
      </c>
      <c r="BE81" s="119">
        <v>-5.5138999999999996</v>
      </c>
      <c r="BF81" s="118">
        <v>4.3799999999999999E-2</v>
      </c>
      <c r="BG81" s="105">
        <v>-7.4347000000000003</v>
      </c>
      <c r="BH81" s="105"/>
      <c r="BI81" s="105"/>
      <c r="BJ81" s="105">
        <v>-11.417</v>
      </c>
      <c r="BK81" s="105"/>
      <c r="BL81" s="105"/>
      <c r="BM81" s="105">
        <v>-0.48349999999999999</v>
      </c>
      <c r="BN81" s="105"/>
      <c r="BO81" s="105"/>
      <c r="BP81" s="105">
        <v>-0.47610000000000002</v>
      </c>
      <c r="BQ81" s="105">
        <v>-2.3416999999999999</v>
      </c>
      <c r="BR81" s="105">
        <v>-4.2443999999999997</v>
      </c>
      <c r="BS81" s="105"/>
      <c r="BT81" s="105"/>
      <c r="BU81" s="105">
        <v>-6.9626999999999999</v>
      </c>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19"/>
    </row>
    <row r="82" spans="1:96" ht="18.75" customHeight="1" x14ac:dyDescent="0.2">
      <c r="A82" s="107">
        <v>75</v>
      </c>
      <c r="B82" s="111" t="s">
        <v>178</v>
      </c>
      <c r="C82" s="111" t="s">
        <v>167</v>
      </c>
      <c r="D82" s="114">
        <v>2.39</v>
      </c>
      <c r="E82" s="118">
        <v>-5.0964</v>
      </c>
      <c r="F82" s="105">
        <v>11.3216</v>
      </c>
      <c r="G82" s="105">
        <v>4.4631999999999996</v>
      </c>
      <c r="H82" s="105">
        <v>-6.9961000000000002</v>
      </c>
      <c r="I82" s="105">
        <v>4.7283999999999997</v>
      </c>
      <c r="J82" s="105">
        <v>-3.4319999999999999</v>
      </c>
      <c r="K82" s="105">
        <v>-7.8353999999999999</v>
      </c>
      <c r="L82" s="105">
        <v>2.04</v>
      </c>
      <c r="M82" s="105">
        <v>-0.73860000000000003</v>
      </c>
      <c r="N82" s="105">
        <v>-4.6768999999999998</v>
      </c>
      <c r="O82" s="105">
        <v>9.8350000000000009</v>
      </c>
      <c r="P82" s="105">
        <v>-0.92430000000000001</v>
      </c>
      <c r="Q82" s="105">
        <v>-1.2481</v>
      </c>
      <c r="R82" s="105">
        <v>-3.9744000000000002</v>
      </c>
      <c r="S82" s="105">
        <v>3.3992</v>
      </c>
      <c r="T82" s="119">
        <v>18.814900000000002</v>
      </c>
      <c r="U82" s="118">
        <v>4.2407000000000004</v>
      </c>
      <c r="V82" s="105">
        <v>-6.5772000000000004</v>
      </c>
      <c r="W82" s="105">
        <v>-3.5754999999999999</v>
      </c>
      <c r="X82" s="105">
        <v>3.4188999999999998</v>
      </c>
      <c r="Y82" s="105">
        <v>11.486700000000001</v>
      </c>
      <c r="Z82" s="105">
        <v>-9.8199000000000005</v>
      </c>
      <c r="AA82" s="105">
        <v>-8.9321999999999999</v>
      </c>
      <c r="AB82" s="105">
        <v>2.0371000000000001</v>
      </c>
      <c r="AC82" s="105">
        <v>-2.8197000000000001</v>
      </c>
      <c r="AD82" s="105">
        <v>-2.4376000000000002</v>
      </c>
      <c r="AE82" s="105">
        <v>-1.2481</v>
      </c>
      <c r="AF82" s="105">
        <v>29.561299999999999</v>
      </c>
      <c r="AG82" s="119">
        <v>-9.8964999999999996</v>
      </c>
      <c r="AH82" s="118">
        <v>20.1843</v>
      </c>
      <c r="AI82" s="105">
        <v>0.83689999999999998</v>
      </c>
      <c r="AJ82" s="119">
        <v>5.9375999999999998</v>
      </c>
      <c r="AK82" s="118">
        <v>11.211600000000001</v>
      </c>
      <c r="AL82" s="105">
        <v>5.7792000000000003</v>
      </c>
      <c r="AM82" s="105">
        <v>12.446099999999999</v>
      </c>
      <c r="AN82" s="105">
        <v>-4.1039000000000003</v>
      </c>
      <c r="AO82" s="105">
        <v>4.6063000000000001</v>
      </c>
      <c r="AP82" s="105">
        <v>6.5797999999999996</v>
      </c>
      <c r="AQ82" s="105"/>
      <c r="AR82" s="105">
        <v>1.1828000000000001</v>
      </c>
      <c r="AS82" s="105">
        <v>0.98429999999999995</v>
      </c>
      <c r="AT82" s="105">
        <v>0.41620000000000001</v>
      </c>
      <c r="AU82" s="105">
        <v>-7.0003000000000002</v>
      </c>
      <c r="AV82" s="105">
        <v>-10.077500000000001</v>
      </c>
      <c r="AW82" s="105">
        <v>-9.2070000000000007</v>
      </c>
      <c r="AX82" s="105">
        <v>-3.3546</v>
      </c>
      <c r="AY82" s="105">
        <v>4.4893999999999998</v>
      </c>
      <c r="AZ82" s="105">
        <v>5.5540000000000003</v>
      </c>
      <c r="BA82" s="105">
        <v>-10.965</v>
      </c>
      <c r="BB82" s="105">
        <v>3.2461000000000002</v>
      </c>
      <c r="BC82" s="105">
        <v>5.3871000000000002</v>
      </c>
      <c r="BD82" s="105">
        <v>2.5427</v>
      </c>
      <c r="BE82" s="119">
        <v>-7.694</v>
      </c>
      <c r="BF82" s="118">
        <v>28.752099999999999</v>
      </c>
      <c r="BG82" s="105">
        <v>13.6289</v>
      </c>
      <c r="BH82" s="105"/>
      <c r="BI82" s="105"/>
      <c r="BJ82" s="105">
        <v>11.3216</v>
      </c>
      <c r="BK82" s="105"/>
      <c r="BL82" s="105"/>
      <c r="BM82" s="105">
        <v>-26.733499999999999</v>
      </c>
      <c r="BN82" s="105"/>
      <c r="BO82" s="105"/>
      <c r="BP82" s="105">
        <v>5.1999999999999998E-2</v>
      </c>
      <c r="BQ82" s="105">
        <v>-3.4060000000000001</v>
      </c>
      <c r="BR82" s="105">
        <v>-1.1267</v>
      </c>
      <c r="BS82" s="105"/>
      <c r="BT82" s="105"/>
      <c r="BU82" s="105">
        <v>4.7046000000000001</v>
      </c>
      <c r="BV82" s="105"/>
      <c r="BW82" s="105"/>
      <c r="BX82" s="105"/>
      <c r="BY82" s="105"/>
      <c r="BZ82" s="105"/>
      <c r="CA82" s="105"/>
      <c r="CB82" s="105"/>
      <c r="CC82" s="105"/>
      <c r="CD82" s="105">
        <v>11.049099999999999</v>
      </c>
      <c r="CE82" s="105"/>
      <c r="CF82" s="105"/>
      <c r="CG82" s="105"/>
      <c r="CH82" s="105"/>
      <c r="CI82" s="105"/>
      <c r="CJ82" s="105"/>
      <c r="CK82" s="105"/>
      <c r="CL82" s="105"/>
      <c r="CM82" s="105"/>
      <c r="CN82" s="105"/>
      <c r="CO82" s="105"/>
      <c r="CP82" s="105">
        <v>-0.4506</v>
      </c>
      <c r="CQ82" s="105"/>
      <c r="CR82" s="119"/>
    </row>
    <row r="83" spans="1:96" ht="18.75" customHeight="1" x14ac:dyDescent="0.2">
      <c r="A83" s="107">
        <v>77</v>
      </c>
      <c r="B83" s="111" t="s">
        <v>179</v>
      </c>
      <c r="C83" s="111" t="s">
        <v>124</v>
      </c>
      <c r="D83" s="114">
        <v>0</v>
      </c>
      <c r="E83" s="118">
        <v>0.68079999999999996</v>
      </c>
      <c r="F83" s="105">
        <v>4.8036000000000003</v>
      </c>
      <c r="G83" s="105">
        <v>-1.3912</v>
      </c>
      <c r="H83" s="105">
        <v>-0.68359999999999999</v>
      </c>
      <c r="I83" s="105">
        <v>-2.5750000000000002</v>
      </c>
      <c r="J83" s="105">
        <v>1.302</v>
      </c>
      <c r="K83" s="105">
        <v>4.5364000000000004</v>
      </c>
      <c r="L83" s="105">
        <v>-1.1788000000000001</v>
      </c>
      <c r="M83" s="105">
        <v>-1.9431</v>
      </c>
      <c r="N83" s="105">
        <v>-2.2806000000000002</v>
      </c>
      <c r="O83" s="105">
        <v>1.1834</v>
      </c>
      <c r="P83" s="105">
        <v>0.56720000000000004</v>
      </c>
      <c r="Q83" s="105">
        <v>0.45240000000000002</v>
      </c>
      <c r="R83" s="105">
        <v>5.4009</v>
      </c>
      <c r="S83" s="105">
        <v>-0.19270000000000001</v>
      </c>
      <c r="T83" s="119">
        <v>-2.4584000000000001</v>
      </c>
      <c r="U83" s="118">
        <v>-2.1966999999999999</v>
      </c>
      <c r="V83" s="105">
        <v>-0.96399999999999997</v>
      </c>
      <c r="W83" s="105">
        <v>-0.59740000000000004</v>
      </c>
      <c r="X83" s="105">
        <v>-3.5272999999999999</v>
      </c>
      <c r="Y83" s="105">
        <v>2.7429000000000001</v>
      </c>
      <c r="Z83" s="105">
        <v>3.1533000000000002</v>
      </c>
      <c r="AA83" s="105">
        <v>0.47589999999999999</v>
      </c>
      <c r="AB83" s="105">
        <v>-3.8975</v>
      </c>
      <c r="AC83" s="105">
        <v>9.2568000000000001</v>
      </c>
      <c r="AD83" s="105">
        <v>-6.0244999999999997</v>
      </c>
      <c r="AE83" s="105">
        <v>0.45240000000000002</v>
      </c>
      <c r="AF83" s="105">
        <v>-0.59560000000000002</v>
      </c>
      <c r="AG83" s="119">
        <v>1.9884999999999999</v>
      </c>
      <c r="AH83" s="118">
        <v>1.6970000000000001</v>
      </c>
      <c r="AI83" s="105">
        <v>1.3447</v>
      </c>
      <c r="AJ83" s="119">
        <v>0.4506</v>
      </c>
      <c r="AK83" s="118">
        <v>0.47270000000000001</v>
      </c>
      <c r="AL83" s="105">
        <v>-6.4828000000000001</v>
      </c>
      <c r="AM83" s="105">
        <v>0.51759999999999995</v>
      </c>
      <c r="AN83" s="105">
        <v>7.3512000000000004</v>
      </c>
      <c r="AO83" s="105">
        <v>-3.0577999999999999</v>
      </c>
      <c r="AP83" s="105">
        <v>3.2703000000000002</v>
      </c>
      <c r="AQ83" s="105">
        <v>3.1598000000000002</v>
      </c>
      <c r="AR83" s="105">
        <v>-3.5032999999999999</v>
      </c>
      <c r="AS83" s="105">
        <v>-2.9885000000000002</v>
      </c>
      <c r="AT83" s="105">
        <v>-0.68230000000000002</v>
      </c>
      <c r="AU83" s="105">
        <v>-0.3004</v>
      </c>
      <c r="AV83" s="105">
        <v>-0.7792</v>
      </c>
      <c r="AW83" s="105">
        <v>2.8736999999999999</v>
      </c>
      <c r="AX83" s="105">
        <v>-2.4994000000000001</v>
      </c>
      <c r="AY83" s="105">
        <v>-2.3946999999999998</v>
      </c>
      <c r="AZ83" s="105">
        <v>-6.5133000000000001</v>
      </c>
      <c r="BA83" s="105">
        <v>-2.5154999999999998</v>
      </c>
      <c r="BB83" s="105">
        <v>-0.50949999999999995</v>
      </c>
      <c r="BC83" s="105">
        <v>-0.82799999999999996</v>
      </c>
      <c r="BD83" s="105">
        <v>4.8472</v>
      </c>
      <c r="BE83" s="119">
        <v>2.4287000000000001</v>
      </c>
      <c r="BF83" s="118">
        <v>-0.48039999999999999</v>
      </c>
      <c r="BG83" s="105">
        <v>-0.9627</v>
      </c>
      <c r="BH83" s="105">
        <v>-1.3903000000000001</v>
      </c>
      <c r="BI83" s="105">
        <v>5.6208999999999998</v>
      </c>
      <c r="BJ83" s="105">
        <v>4.8036000000000003</v>
      </c>
      <c r="BK83" s="105">
        <v>1.5652999999999999</v>
      </c>
      <c r="BL83" s="105">
        <v>1.3326</v>
      </c>
      <c r="BM83" s="105">
        <v>-11.3935</v>
      </c>
      <c r="BN83" s="105">
        <v>-6.9808000000000003</v>
      </c>
      <c r="BO83" s="105">
        <v>4.5773999999999999</v>
      </c>
      <c r="BP83" s="105">
        <v>1.4927999999999999</v>
      </c>
      <c r="BQ83" s="105">
        <v>-4.5765000000000002</v>
      </c>
      <c r="BR83" s="105">
        <v>-0.22819999999999999</v>
      </c>
      <c r="BS83" s="105">
        <v>0.75749999999999995</v>
      </c>
      <c r="BT83" s="105">
        <v>-0.20599999999999999</v>
      </c>
      <c r="BU83" s="105">
        <v>-8.2088999999999999</v>
      </c>
      <c r="BV83" s="105">
        <v>3.0249999999999999</v>
      </c>
      <c r="BW83" s="105">
        <v>-1.875</v>
      </c>
      <c r="BX83" s="105">
        <v>-3.149</v>
      </c>
      <c r="BY83" s="105">
        <v>6.0934999999999997</v>
      </c>
      <c r="BZ83" s="105">
        <v>-0.21079999999999999</v>
      </c>
      <c r="CA83" s="105">
        <v>4.6079999999999997</v>
      </c>
      <c r="CB83" s="105">
        <v>-13.897399999999999</v>
      </c>
      <c r="CC83" s="105">
        <v>-4.1736000000000004</v>
      </c>
      <c r="CD83" s="105">
        <v>1.9529000000000001</v>
      </c>
      <c r="CE83" s="105">
        <v>-1.1919</v>
      </c>
      <c r="CF83" s="105">
        <v>-5.3102999999999998</v>
      </c>
      <c r="CG83" s="105">
        <v>-1.4844999999999999</v>
      </c>
      <c r="CH83" s="105">
        <v>-0.1305</v>
      </c>
      <c r="CI83" s="105">
        <v>-5.9345999999999997</v>
      </c>
      <c r="CJ83" s="105">
        <v>-1.4093</v>
      </c>
      <c r="CK83" s="105">
        <v>-3.3799000000000001</v>
      </c>
      <c r="CL83" s="105">
        <v>-2.3209</v>
      </c>
      <c r="CM83" s="105">
        <v>2.3681000000000001</v>
      </c>
      <c r="CN83" s="105">
        <v>9.3011999999999997</v>
      </c>
      <c r="CO83" s="105">
        <v>-1.5681</v>
      </c>
      <c r="CP83" s="105">
        <v>1.5344</v>
      </c>
      <c r="CQ83" s="105">
        <v>3.8410000000000002</v>
      </c>
      <c r="CR83" s="119">
        <v>-0.37609999999999999</v>
      </c>
    </row>
    <row r="84" spans="1:96" ht="18.75" customHeight="1" x14ac:dyDescent="0.2">
      <c r="A84" s="107">
        <v>78</v>
      </c>
      <c r="B84" s="111" t="s">
        <v>180</v>
      </c>
      <c r="C84" s="111" t="s">
        <v>181</v>
      </c>
      <c r="D84" s="114">
        <v>-0.1</v>
      </c>
      <c r="E84" s="118">
        <v>-0.46029999999999999</v>
      </c>
      <c r="F84" s="105">
        <v>0.61329999999999996</v>
      </c>
      <c r="G84" s="105">
        <v>0.64680000000000004</v>
      </c>
      <c r="H84" s="105">
        <v>-1.1036999999999999</v>
      </c>
      <c r="I84" s="105">
        <v>-0.49380000000000002</v>
      </c>
      <c r="J84" s="105">
        <v>0.74919999999999998</v>
      </c>
      <c r="K84" s="105">
        <v>5.3348000000000004</v>
      </c>
      <c r="L84" s="105">
        <v>-1.3522000000000001</v>
      </c>
      <c r="M84" s="105">
        <v>1.0344</v>
      </c>
      <c r="N84" s="105">
        <v>-3.7416999999999998</v>
      </c>
      <c r="O84" s="105">
        <v>0.85370000000000001</v>
      </c>
      <c r="P84" s="105">
        <v>1.8371999999999999</v>
      </c>
      <c r="Q84" s="105">
        <v>-6.0603999999999996</v>
      </c>
      <c r="R84" s="105">
        <v>2.1227999999999998</v>
      </c>
      <c r="S84" s="105">
        <v>-0.74350000000000005</v>
      </c>
      <c r="T84" s="119">
        <v>-1.1036999999999999</v>
      </c>
      <c r="U84" s="118">
        <v>-2.2170999999999998</v>
      </c>
      <c r="V84" s="105">
        <v>-3.7254</v>
      </c>
      <c r="W84" s="105">
        <v>-0.74439999999999995</v>
      </c>
      <c r="X84" s="105">
        <v>0.79569999999999996</v>
      </c>
      <c r="Y84" s="105">
        <v>0.56830000000000003</v>
      </c>
      <c r="Z84" s="105">
        <v>3.7048000000000001</v>
      </c>
      <c r="AA84" s="105">
        <v>-1.4349000000000001</v>
      </c>
      <c r="AB84" s="105">
        <v>2.3946999999999998</v>
      </c>
      <c r="AC84" s="105">
        <v>7.194</v>
      </c>
      <c r="AD84" s="105">
        <v>-8.0663999999999998</v>
      </c>
      <c r="AE84" s="105">
        <v>-6.0603999999999996</v>
      </c>
      <c r="AF84" s="105">
        <v>-3.4359999999999999</v>
      </c>
      <c r="AG84" s="119">
        <v>0.96970000000000001</v>
      </c>
      <c r="AH84" s="118">
        <v>2.3488000000000002</v>
      </c>
      <c r="AI84" s="105">
        <v>2.7149999999999999</v>
      </c>
      <c r="AJ84" s="119">
        <v>-1.4295</v>
      </c>
      <c r="AK84" s="118">
        <v>6.1440000000000001</v>
      </c>
      <c r="AL84" s="105">
        <v>0.63829999999999998</v>
      </c>
      <c r="AM84" s="105">
        <v>3.5920999999999998</v>
      </c>
      <c r="AN84" s="105">
        <v>-0.97909999999999997</v>
      </c>
      <c r="AO84" s="105">
        <v>3.0470999999999999</v>
      </c>
      <c r="AP84" s="105">
        <v>-2.6857000000000002</v>
      </c>
      <c r="AQ84" s="105">
        <v>0.3967</v>
      </c>
      <c r="AR84" s="105">
        <v>-2.7835999999999999</v>
      </c>
      <c r="AS84" s="105">
        <v>-5.1483999999999996</v>
      </c>
      <c r="AT84" s="105">
        <v>-2.3538999999999999</v>
      </c>
      <c r="AU84" s="105">
        <v>-2.2816000000000001</v>
      </c>
      <c r="AV84" s="105">
        <v>-1.9279999999999999</v>
      </c>
      <c r="AW84" s="105">
        <v>1.7219</v>
      </c>
      <c r="AX84" s="105">
        <v>-2.2713999999999999</v>
      </c>
      <c r="AY84" s="105">
        <v>-2.9845999999999999</v>
      </c>
      <c r="AZ84" s="105">
        <v>-6.9980000000000002</v>
      </c>
      <c r="BA84" s="105">
        <v>-2.3025000000000002</v>
      </c>
      <c r="BB84" s="105">
        <v>-5.5199999999999999E-2</v>
      </c>
      <c r="BC84" s="105">
        <v>1.8889</v>
      </c>
      <c r="BD84" s="105">
        <v>3.3578999999999999</v>
      </c>
      <c r="BE84" s="119">
        <v>-0.1736</v>
      </c>
      <c r="BF84" s="118">
        <v>5.1351000000000004</v>
      </c>
      <c r="BG84" s="105">
        <v>3.3102</v>
      </c>
      <c r="BH84" s="105">
        <v>2.4152</v>
      </c>
      <c r="BI84" s="105">
        <v>6.0705</v>
      </c>
      <c r="BJ84" s="105">
        <v>0.61329999999999996</v>
      </c>
      <c r="BK84" s="105">
        <v>-0.68730000000000002</v>
      </c>
      <c r="BL84" s="105">
        <v>-0.21609999999999999</v>
      </c>
      <c r="BM84" s="105">
        <v>-9.8541000000000007</v>
      </c>
      <c r="BN84" s="105">
        <v>-3.7909000000000002</v>
      </c>
      <c r="BO84" s="105">
        <v>2.8542000000000001</v>
      </c>
      <c r="BP84" s="105">
        <v>3.3460000000000001</v>
      </c>
      <c r="BQ84" s="105">
        <v>-1.4835</v>
      </c>
      <c r="BR84" s="105">
        <v>5.7389000000000001</v>
      </c>
      <c r="BS84" s="105">
        <v>2.7677</v>
      </c>
      <c r="BT84" s="105">
        <v>1.1023000000000001</v>
      </c>
      <c r="BU84" s="105">
        <v>0.61719999999999997</v>
      </c>
      <c r="BV84" s="105">
        <v>-3.0737000000000001</v>
      </c>
      <c r="BW84" s="105">
        <v>-5.4665999999999997</v>
      </c>
      <c r="BX84" s="105">
        <v>0.59079999999999999</v>
      </c>
      <c r="BY84" s="105">
        <v>5.5597000000000003</v>
      </c>
      <c r="BZ84" s="105">
        <v>2.5699000000000001</v>
      </c>
      <c r="CA84" s="105">
        <v>8.6829000000000001</v>
      </c>
      <c r="CB84" s="105">
        <v>-5.7995000000000001</v>
      </c>
      <c r="CC84" s="105">
        <v>4.5481999999999996</v>
      </c>
      <c r="CD84" s="105">
        <v>-1.2319</v>
      </c>
      <c r="CE84" s="105">
        <v>-2.4575999999999998</v>
      </c>
      <c r="CF84" s="105">
        <v>-0.35110000000000002</v>
      </c>
      <c r="CG84" s="105">
        <v>-3.7736999999999998</v>
      </c>
      <c r="CH84" s="105">
        <v>-1.0740000000000001</v>
      </c>
      <c r="CI84" s="105">
        <v>-3.4045000000000001</v>
      </c>
      <c r="CJ84" s="105">
        <v>1.2606999999999999</v>
      </c>
      <c r="CK84" s="105">
        <v>-4.9621000000000004</v>
      </c>
      <c r="CL84" s="105">
        <v>2.6074999999999999</v>
      </c>
      <c r="CM84" s="105">
        <v>4.4863</v>
      </c>
      <c r="CN84" s="105">
        <v>12.042199999999999</v>
      </c>
      <c r="CO84" s="105">
        <v>-4.0414000000000003</v>
      </c>
      <c r="CP84" s="105">
        <v>-1.4245000000000001</v>
      </c>
      <c r="CQ84" s="105">
        <v>3.9971000000000001</v>
      </c>
      <c r="CR84" s="119">
        <v>-1.0676000000000001</v>
      </c>
    </row>
    <row r="85" spans="1:96" ht="18.75" customHeight="1" x14ac:dyDescent="0.2">
      <c r="A85" s="107">
        <v>79</v>
      </c>
      <c r="B85" s="111" t="s">
        <v>182</v>
      </c>
      <c r="C85" s="111" t="s">
        <v>183</v>
      </c>
      <c r="D85" s="114">
        <v>0.82</v>
      </c>
      <c r="E85" s="118">
        <v>-1.0550999999999999</v>
      </c>
      <c r="F85" s="105">
        <v>2.5969000000000002</v>
      </c>
      <c r="G85" s="105">
        <v>-7.4499999999999997E-2</v>
      </c>
      <c r="H85" s="105">
        <v>2.8837999999999999</v>
      </c>
      <c r="I85" s="105">
        <v>-1.8982000000000001</v>
      </c>
      <c r="J85" s="105">
        <v>1.9329000000000001</v>
      </c>
      <c r="K85" s="105">
        <v>5.6917999999999997</v>
      </c>
      <c r="L85" s="105">
        <v>0.78039999999999998</v>
      </c>
      <c r="M85" s="105">
        <v>-0.26300000000000001</v>
      </c>
      <c r="N85" s="105">
        <v>-1.9487000000000001</v>
      </c>
      <c r="O85" s="105">
        <v>3.4220000000000002</v>
      </c>
      <c r="P85" s="105">
        <v>0.93959999999999999</v>
      </c>
      <c r="Q85" s="105">
        <v>0.1133</v>
      </c>
      <c r="R85" s="105">
        <v>2.3342000000000001</v>
      </c>
      <c r="S85" s="105">
        <v>-1.403</v>
      </c>
      <c r="T85" s="119">
        <v>0.49419999999999997</v>
      </c>
      <c r="U85" s="118">
        <v>-0.55330000000000001</v>
      </c>
      <c r="V85" s="105">
        <v>0.59199999999999997</v>
      </c>
      <c r="W85" s="105">
        <v>-2.2587999999999999</v>
      </c>
      <c r="X85" s="105">
        <v>-0.35070000000000001</v>
      </c>
      <c r="Y85" s="105">
        <v>5.2039999999999997</v>
      </c>
      <c r="Z85" s="105">
        <v>5.3089000000000004</v>
      </c>
      <c r="AA85" s="105">
        <v>-3.9182000000000001</v>
      </c>
      <c r="AB85" s="105">
        <v>-2.9771000000000001</v>
      </c>
      <c r="AC85" s="105">
        <v>2.8287</v>
      </c>
      <c r="AD85" s="105">
        <v>-0.12379999999999999</v>
      </c>
      <c r="AE85" s="105">
        <v>0.1133</v>
      </c>
      <c r="AF85" s="105">
        <v>0.52339999999999998</v>
      </c>
      <c r="AG85" s="119">
        <v>6.3433000000000002</v>
      </c>
      <c r="AH85" s="118">
        <v>1.6014999999999999</v>
      </c>
      <c r="AI85" s="105">
        <v>1.1437999999999999</v>
      </c>
      <c r="AJ85" s="119">
        <v>-1.5424</v>
      </c>
      <c r="AK85" s="118">
        <v>2.4319999999999999</v>
      </c>
      <c r="AL85" s="105">
        <v>-0.4521</v>
      </c>
      <c r="AM85" s="105">
        <v>5.3513000000000002</v>
      </c>
      <c r="AN85" s="105">
        <v>4.6464999999999996</v>
      </c>
      <c r="AO85" s="105">
        <v>-1.5889</v>
      </c>
      <c r="AP85" s="105">
        <v>0.1077</v>
      </c>
      <c r="AQ85" s="105">
        <v>2.028</v>
      </c>
      <c r="AR85" s="105">
        <v>-0.66459999999999997</v>
      </c>
      <c r="AS85" s="105">
        <v>3.5825999999999998</v>
      </c>
      <c r="AT85" s="105">
        <v>-0.92130000000000001</v>
      </c>
      <c r="AU85" s="105">
        <v>1.673</v>
      </c>
      <c r="AV85" s="105">
        <v>-2.7713999999999999</v>
      </c>
      <c r="AW85" s="105">
        <v>3.2789999999999999</v>
      </c>
      <c r="AX85" s="105">
        <v>-1.0089999999999999</v>
      </c>
      <c r="AY85" s="105">
        <v>-2.6404999999999998</v>
      </c>
      <c r="AZ85" s="105">
        <v>-3.7738999999999998</v>
      </c>
      <c r="BA85" s="105">
        <v>-3.7339000000000002</v>
      </c>
      <c r="BB85" s="105">
        <v>1.379</v>
      </c>
      <c r="BC85" s="105">
        <v>-1.2064999999999999</v>
      </c>
      <c r="BD85" s="105">
        <v>5.1059000000000001</v>
      </c>
      <c r="BE85" s="119">
        <v>0.74419999999999997</v>
      </c>
      <c r="BF85" s="118">
        <v>3.1560999999999999</v>
      </c>
      <c r="BG85" s="105">
        <v>-5.4269999999999996</v>
      </c>
      <c r="BH85" s="105">
        <v>-0.8992</v>
      </c>
      <c r="BI85" s="105">
        <v>2.3069000000000002</v>
      </c>
      <c r="BJ85" s="105">
        <v>2.5969000000000002</v>
      </c>
      <c r="BK85" s="105">
        <v>2.6038000000000001</v>
      </c>
      <c r="BL85" s="105">
        <v>-1.8511</v>
      </c>
      <c r="BM85" s="105">
        <v>-8.1198999999999995</v>
      </c>
      <c r="BN85" s="105">
        <v>1.7842</v>
      </c>
      <c r="BO85" s="105">
        <v>1.5162</v>
      </c>
      <c r="BP85" s="105">
        <v>5.0627000000000004</v>
      </c>
      <c r="BQ85" s="105">
        <v>-3.6960000000000002</v>
      </c>
      <c r="BR85" s="105">
        <v>2.2623000000000002</v>
      </c>
      <c r="BS85" s="105">
        <v>-0.18509999999999999</v>
      </c>
      <c r="BT85" s="105">
        <v>-2.0680000000000001</v>
      </c>
      <c r="BU85" s="105">
        <v>-0.32819999999999999</v>
      </c>
      <c r="BV85" s="105">
        <v>10.612399999999999</v>
      </c>
      <c r="BW85" s="105">
        <v>3.6594000000000002</v>
      </c>
      <c r="BX85" s="105">
        <v>-4.0488999999999997</v>
      </c>
      <c r="BY85" s="105">
        <v>3.2269999999999999</v>
      </c>
      <c r="BZ85" s="105">
        <v>-1.4705999999999999</v>
      </c>
      <c r="CA85" s="105">
        <v>4.5438000000000001</v>
      </c>
      <c r="CB85" s="105">
        <v>-12.1129</v>
      </c>
      <c r="CC85" s="105">
        <v>-7.51E-2</v>
      </c>
      <c r="CD85" s="105">
        <v>1.7323</v>
      </c>
      <c r="CE85" s="105">
        <v>-0.41260000000000002</v>
      </c>
      <c r="CF85" s="105">
        <v>2.8877999999999999</v>
      </c>
      <c r="CG85" s="105">
        <v>0.33579999999999999</v>
      </c>
      <c r="CH85" s="105">
        <v>0.48199999999999998</v>
      </c>
      <c r="CI85" s="105">
        <v>-1.8331</v>
      </c>
      <c r="CJ85" s="105">
        <v>3.2942999999999998</v>
      </c>
      <c r="CK85" s="105">
        <v>-1.7654000000000001</v>
      </c>
      <c r="CL85" s="105">
        <v>-2.0926999999999998</v>
      </c>
      <c r="CM85" s="105">
        <v>1.1585000000000001</v>
      </c>
      <c r="CN85" s="105">
        <v>7.4732000000000003</v>
      </c>
      <c r="CO85" s="105">
        <v>-0.88160000000000005</v>
      </c>
      <c r="CP85" s="105">
        <v>1.7656000000000001</v>
      </c>
      <c r="CQ85" s="105">
        <v>4.6071</v>
      </c>
      <c r="CR85" s="119">
        <v>-1.1871</v>
      </c>
    </row>
    <row r="86" spans="1:96" ht="18.75" customHeight="1" x14ac:dyDescent="0.2">
      <c r="A86" s="107">
        <v>80</v>
      </c>
      <c r="B86" s="111" t="s">
        <v>184</v>
      </c>
      <c r="C86" s="111" t="s">
        <v>145</v>
      </c>
      <c r="D86" s="114">
        <v>-0.4</v>
      </c>
      <c r="E86" s="118">
        <v>-0.82669999999999999</v>
      </c>
      <c r="F86" s="105">
        <v>-2.4319000000000002</v>
      </c>
      <c r="G86" s="105">
        <v>-1.0547</v>
      </c>
      <c r="H86" s="105">
        <v>-2.8645</v>
      </c>
      <c r="I86" s="105">
        <v>-0.56379999999999997</v>
      </c>
      <c r="J86" s="105">
        <v>-2.0247999999999999</v>
      </c>
      <c r="K86" s="105">
        <v>-0.55269999999999997</v>
      </c>
      <c r="L86" s="105">
        <v>1.7573000000000001</v>
      </c>
      <c r="M86" s="105">
        <v>0.82840000000000003</v>
      </c>
      <c r="N86" s="105">
        <v>-0.37659999999999999</v>
      </c>
      <c r="O86" s="105">
        <v>-1.0097</v>
      </c>
      <c r="P86" s="105">
        <v>0.64280000000000004</v>
      </c>
      <c r="Q86" s="105">
        <v>-1.8675999999999999</v>
      </c>
      <c r="R86" s="105">
        <v>2.9621</v>
      </c>
      <c r="S86" s="105">
        <v>6.8500000000000005E-2</v>
      </c>
      <c r="T86" s="119">
        <v>-1.7686999999999999</v>
      </c>
      <c r="U86" s="118">
        <v>-5.7515000000000001</v>
      </c>
      <c r="V86" s="105">
        <v>0.58309999999999995</v>
      </c>
      <c r="W86" s="105">
        <v>-0.84530000000000005</v>
      </c>
      <c r="X86" s="105">
        <v>-1.117</v>
      </c>
      <c r="Y86" s="105">
        <v>-2.1312000000000002</v>
      </c>
      <c r="Z86" s="105">
        <v>-2.9159000000000002</v>
      </c>
      <c r="AA86" s="105">
        <v>-2.4041999999999999</v>
      </c>
      <c r="AB86" s="105">
        <v>-1.0518000000000001</v>
      </c>
      <c r="AC86" s="105">
        <v>4.6322000000000001</v>
      </c>
      <c r="AD86" s="105">
        <v>-0.49020000000000002</v>
      </c>
      <c r="AE86" s="105">
        <v>-1.8675999999999999</v>
      </c>
      <c r="AF86" s="105">
        <v>0.22939999999999999</v>
      </c>
      <c r="AG86" s="119">
        <v>-2.6823999999999999</v>
      </c>
      <c r="AH86" s="118">
        <v>-5.7675999999999998</v>
      </c>
      <c r="AI86" s="105">
        <v>-2.1896</v>
      </c>
      <c r="AJ86" s="119">
        <v>0.58589999999999998</v>
      </c>
      <c r="AK86" s="118">
        <v>-4.0518000000000001</v>
      </c>
      <c r="AL86" s="105">
        <v>-3.5482</v>
      </c>
      <c r="AM86" s="105">
        <v>3.0272999999999999</v>
      </c>
      <c r="AN86" s="105">
        <v>2.9579</v>
      </c>
      <c r="AO86" s="105">
        <v>1.1475</v>
      </c>
      <c r="AP86" s="105">
        <v>0.14599999999999999</v>
      </c>
      <c r="AQ86" s="105">
        <v>1.7323999999999999</v>
      </c>
      <c r="AR86" s="105">
        <v>3.5394999999999999</v>
      </c>
      <c r="AS86" s="105">
        <v>0.1928</v>
      </c>
      <c r="AT86" s="105">
        <v>-2.1362000000000001</v>
      </c>
      <c r="AU86" s="105">
        <v>2.5409999999999999</v>
      </c>
      <c r="AV86" s="105">
        <v>1.8792</v>
      </c>
      <c r="AW86" s="105">
        <v>2.0543</v>
      </c>
      <c r="AX86" s="105">
        <v>0.68920000000000003</v>
      </c>
      <c r="AY86" s="105">
        <v>-4.3863000000000003</v>
      </c>
      <c r="AZ86" s="105">
        <v>-4.6264000000000003</v>
      </c>
      <c r="BA86" s="105">
        <v>3.4129999999999998</v>
      </c>
      <c r="BB86" s="105">
        <v>0.28870000000000001</v>
      </c>
      <c r="BC86" s="105">
        <v>5.0887000000000002</v>
      </c>
      <c r="BD86" s="105">
        <v>-2.2911000000000001</v>
      </c>
      <c r="BE86" s="119">
        <v>-0.82240000000000002</v>
      </c>
      <c r="BF86" s="118">
        <v>-1.8148</v>
      </c>
      <c r="BG86" s="105">
        <v>0.40989999999999999</v>
      </c>
      <c r="BH86" s="105">
        <v>-4.5602</v>
      </c>
      <c r="BI86" s="105">
        <v>3.0011999999999999</v>
      </c>
      <c r="BJ86" s="105">
        <v>-2.4319000000000002</v>
      </c>
      <c r="BK86" s="105">
        <v>1.7325999999999999</v>
      </c>
      <c r="BL86" s="105">
        <v>-5.9001000000000001</v>
      </c>
      <c r="BM86" s="105">
        <v>-6.3291000000000004</v>
      </c>
      <c r="BN86" s="105">
        <v>-7.5585000000000004</v>
      </c>
      <c r="BO86" s="105">
        <v>8.2079000000000004</v>
      </c>
      <c r="BP86" s="105">
        <v>1.6934</v>
      </c>
      <c r="BQ86" s="105">
        <v>-0.83930000000000005</v>
      </c>
      <c r="BR86" s="105">
        <v>5.1943000000000001</v>
      </c>
      <c r="BS86" s="105">
        <v>-1.5242</v>
      </c>
      <c r="BT86" s="105">
        <v>1.0566</v>
      </c>
      <c r="BU86" s="105">
        <v>1.2195</v>
      </c>
      <c r="BV86" s="105">
        <v>4.8844000000000003</v>
      </c>
      <c r="BW86" s="105">
        <v>3.8205</v>
      </c>
      <c r="BX86" s="105">
        <v>3.6364999999999998</v>
      </c>
      <c r="BY86" s="105">
        <v>5.3548999999999998</v>
      </c>
      <c r="BZ86" s="105">
        <v>-5.5955000000000004</v>
      </c>
      <c r="CA86" s="105">
        <v>6.5937000000000001</v>
      </c>
      <c r="CB86" s="105">
        <v>-0.75390000000000001</v>
      </c>
      <c r="CC86" s="105">
        <v>-0.73819999999999997</v>
      </c>
      <c r="CD86" s="105">
        <v>6.5843999999999996</v>
      </c>
      <c r="CE86" s="105">
        <v>2.6217999999999999</v>
      </c>
      <c r="CF86" s="105">
        <v>-2.0066000000000002</v>
      </c>
      <c r="CG86" s="105">
        <v>8.8800000000000004E-2</v>
      </c>
      <c r="CH86" s="105">
        <v>4.7870999999999997</v>
      </c>
      <c r="CI86" s="105">
        <v>1.1660999999999999</v>
      </c>
      <c r="CJ86" s="105">
        <v>-1.2327999999999999</v>
      </c>
      <c r="CK86" s="105">
        <v>2.9609999999999999</v>
      </c>
      <c r="CL86" s="105">
        <v>-6.4927000000000001</v>
      </c>
      <c r="CM86" s="105">
        <v>1.7359</v>
      </c>
      <c r="CN86" s="105">
        <v>12.5466</v>
      </c>
      <c r="CO86" s="105">
        <v>-4.4104999999999999</v>
      </c>
      <c r="CP86" s="105">
        <v>-5.0709</v>
      </c>
      <c r="CQ86" s="105">
        <v>-2.8298000000000001</v>
      </c>
      <c r="CR86" s="119">
        <v>9.7600999999999996</v>
      </c>
    </row>
    <row r="87" spans="1:96" ht="18.75" customHeight="1" x14ac:dyDescent="0.2">
      <c r="A87" s="107">
        <v>81</v>
      </c>
      <c r="B87" s="111" t="s">
        <v>185</v>
      </c>
      <c r="C87" s="111" t="s">
        <v>186</v>
      </c>
      <c r="D87" s="114">
        <v>-0.7</v>
      </c>
      <c r="E87" s="118">
        <v>-1.6799999999999999E-2</v>
      </c>
      <c r="F87" s="105">
        <v>3.27E-2</v>
      </c>
      <c r="G87" s="105">
        <v>-0.13100000000000001</v>
      </c>
      <c r="H87" s="105">
        <v>-3.1442000000000001</v>
      </c>
      <c r="I87" s="105">
        <v>-0.54490000000000005</v>
      </c>
      <c r="J87" s="105">
        <v>-3.4702000000000002</v>
      </c>
      <c r="K87" s="105">
        <v>3.5084</v>
      </c>
      <c r="L87" s="105">
        <v>-0.67259999999999998</v>
      </c>
      <c r="M87" s="105">
        <v>1.1354</v>
      </c>
      <c r="N87" s="105">
        <v>-2.5005000000000002</v>
      </c>
      <c r="O87" s="105">
        <v>-1.5663</v>
      </c>
      <c r="P87" s="105">
        <v>-3.3450000000000002</v>
      </c>
      <c r="Q87" s="105">
        <v>0.44390000000000002</v>
      </c>
      <c r="R87" s="105">
        <v>1.5501</v>
      </c>
      <c r="S87" s="105">
        <v>0.28370000000000001</v>
      </c>
      <c r="T87" s="119">
        <v>-3.1926999999999999</v>
      </c>
      <c r="U87" s="118">
        <v>-5.4711999999999996</v>
      </c>
      <c r="V87" s="105">
        <v>1.8743000000000001</v>
      </c>
      <c r="W87" s="105">
        <v>0.87519999999999998</v>
      </c>
      <c r="X87" s="105">
        <v>1.1377999999999999</v>
      </c>
      <c r="Y87" s="105">
        <v>-3.4363000000000001</v>
      </c>
      <c r="Z87" s="105">
        <v>3.1436000000000002</v>
      </c>
      <c r="AA87" s="105">
        <v>-2.8635999999999999</v>
      </c>
      <c r="AB87" s="105">
        <v>2.1781999999999999</v>
      </c>
      <c r="AC87" s="105">
        <v>1.0014000000000001</v>
      </c>
      <c r="AD87" s="105">
        <v>-4.9093999999999998</v>
      </c>
      <c r="AE87" s="105">
        <v>0.44390000000000002</v>
      </c>
      <c r="AF87" s="105">
        <v>-2.5070999999999999</v>
      </c>
      <c r="AG87" s="119">
        <v>-3.0156000000000001</v>
      </c>
      <c r="AH87" s="118">
        <v>-4.5115999999999996</v>
      </c>
      <c r="AI87" s="105">
        <v>-1.8673999999999999</v>
      </c>
      <c r="AJ87" s="119">
        <v>-0.24729999999999999</v>
      </c>
      <c r="AK87" s="118">
        <v>6.6375000000000002</v>
      </c>
      <c r="AL87" s="105">
        <v>-8.6768000000000001</v>
      </c>
      <c r="AM87" s="105">
        <v>5.2942</v>
      </c>
      <c r="AN87" s="105">
        <v>2.6709000000000001</v>
      </c>
      <c r="AO87" s="105">
        <v>1.0967</v>
      </c>
      <c r="AP87" s="105">
        <v>2.6042999999999998</v>
      </c>
      <c r="AQ87" s="105">
        <v>-3.3285999999999998</v>
      </c>
      <c r="AR87" s="105">
        <v>3.6737000000000002</v>
      </c>
      <c r="AS87" s="105">
        <v>-2.6175999999999999</v>
      </c>
      <c r="AT87" s="105">
        <v>3.1616</v>
      </c>
      <c r="AU87" s="105">
        <v>-2.2120000000000002</v>
      </c>
      <c r="AV87" s="105">
        <v>1.7715000000000001</v>
      </c>
      <c r="AW87" s="105">
        <v>-1.0500000000000001E-2</v>
      </c>
      <c r="AX87" s="105">
        <v>0.93659999999999999</v>
      </c>
      <c r="AY87" s="105">
        <v>-2.5009999999999999</v>
      </c>
      <c r="AZ87" s="105">
        <v>-5.3047000000000004</v>
      </c>
      <c r="BA87" s="105">
        <v>1.5995999999999999</v>
      </c>
      <c r="BB87" s="105">
        <v>-3.4430000000000001</v>
      </c>
      <c r="BC87" s="105">
        <v>1.7719</v>
      </c>
      <c r="BD87" s="105">
        <v>-1.8465</v>
      </c>
      <c r="BE87" s="119">
        <v>-1.3196000000000001</v>
      </c>
      <c r="BF87" s="118">
        <v>-2.4563999999999999</v>
      </c>
      <c r="BG87" s="105">
        <v>0.29699999999999999</v>
      </c>
      <c r="BH87" s="105">
        <v>-6.3468999999999998</v>
      </c>
      <c r="BI87" s="105">
        <v>-5.5899999999999998E-2</v>
      </c>
      <c r="BJ87" s="105">
        <v>3.27E-2</v>
      </c>
      <c r="BK87" s="105">
        <v>-4.4756</v>
      </c>
      <c r="BL87" s="105">
        <v>-8.4076000000000004</v>
      </c>
      <c r="BM87" s="105">
        <v>-12.9465</v>
      </c>
      <c r="BN87" s="105">
        <v>-4.2657999999999996</v>
      </c>
      <c r="BO87" s="105">
        <v>5.1231</v>
      </c>
      <c r="BP87" s="105">
        <v>-2.0160999999999998</v>
      </c>
      <c r="BQ87" s="105">
        <v>0.40579999999999999</v>
      </c>
      <c r="BR87" s="105">
        <v>-1.0418000000000001</v>
      </c>
      <c r="BS87" s="105">
        <v>4.2412999999999998</v>
      </c>
      <c r="BT87" s="105">
        <v>-1.7289000000000001</v>
      </c>
      <c r="BU87" s="105">
        <v>1.4115</v>
      </c>
      <c r="BV87" s="105">
        <v>-0.33929999999999999</v>
      </c>
      <c r="BW87" s="105">
        <v>-2.9007999999999998</v>
      </c>
      <c r="BX87" s="105">
        <v>6.1540999999999997</v>
      </c>
      <c r="BY87" s="105">
        <v>-2.8854000000000002</v>
      </c>
      <c r="BZ87" s="105">
        <v>-12.9717</v>
      </c>
      <c r="CA87" s="105">
        <v>3.4458000000000002</v>
      </c>
      <c r="CB87" s="105">
        <v>-2.1368999999999998</v>
      </c>
      <c r="CC87" s="105">
        <v>10.253299999999999</v>
      </c>
      <c r="CD87" s="105">
        <v>0.25729999999999997</v>
      </c>
      <c r="CE87" s="105">
        <v>-1.23E-2</v>
      </c>
      <c r="CF87" s="105">
        <v>-0.8871</v>
      </c>
      <c r="CG87" s="105">
        <v>-0.80259999999999998</v>
      </c>
      <c r="CH87" s="105">
        <v>1.9077</v>
      </c>
      <c r="CI87" s="105">
        <v>3.4045000000000001</v>
      </c>
      <c r="CJ87" s="105">
        <v>-6.0926999999999998</v>
      </c>
      <c r="CK87" s="105">
        <v>1.1698</v>
      </c>
      <c r="CL87" s="105">
        <v>-4.0201000000000002</v>
      </c>
      <c r="CM87" s="105">
        <v>-2.6282000000000001</v>
      </c>
      <c r="CN87" s="105">
        <v>5.0099</v>
      </c>
      <c r="CO87" s="105">
        <v>5.3373999999999997</v>
      </c>
      <c r="CP87" s="105">
        <v>-6.7325999999999997</v>
      </c>
      <c r="CQ87" s="105">
        <v>1.6726000000000001</v>
      </c>
      <c r="CR87" s="119">
        <v>1.8663000000000001</v>
      </c>
    </row>
    <row r="88" spans="1:96" ht="18.75" customHeight="1" x14ac:dyDescent="0.2">
      <c r="A88" s="107">
        <v>85</v>
      </c>
      <c r="B88" s="111" t="s">
        <v>187</v>
      </c>
      <c r="C88" s="111" t="s">
        <v>167</v>
      </c>
      <c r="D88" s="114">
        <v>0.01</v>
      </c>
      <c r="E88" s="118">
        <v>-2.3096999999999999</v>
      </c>
      <c r="F88" s="105">
        <v>1.0390999999999999</v>
      </c>
      <c r="G88" s="105">
        <v>0.29239999999999999</v>
      </c>
      <c r="H88" s="105">
        <v>-0.12570000000000001</v>
      </c>
      <c r="I88" s="105">
        <v>-2.0076000000000001</v>
      </c>
      <c r="J88" s="105">
        <v>-0.47249999999999998</v>
      </c>
      <c r="K88" s="105">
        <v>3.6448999999999998</v>
      </c>
      <c r="L88" s="105">
        <v>-0.77039999999999997</v>
      </c>
      <c r="M88" s="105">
        <v>0.1399</v>
      </c>
      <c r="N88" s="105">
        <v>1.52E-2</v>
      </c>
      <c r="O88" s="105">
        <v>-0.36849999999999999</v>
      </c>
      <c r="P88" s="105">
        <v>0.2782</v>
      </c>
      <c r="Q88" s="105">
        <v>-2.5983999999999998</v>
      </c>
      <c r="R88" s="105">
        <v>1.2757000000000001</v>
      </c>
      <c r="S88" s="105">
        <v>3.0000000000000001E-3</v>
      </c>
      <c r="T88" s="119">
        <v>0.50690000000000002</v>
      </c>
      <c r="U88" s="118">
        <v>-1.5225</v>
      </c>
      <c r="V88" s="105">
        <v>0.185</v>
      </c>
      <c r="W88" s="105">
        <v>-1.7765</v>
      </c>
      <c r="X88" s="105">
        <v>0.26590000000000003</v>
      </c>
      <c r="Y88" s="105">
        <v>-1.3939999999999999</v>
      </c>
      <c r="Z88" s="105">
        <v>3.2178</v>
      </c>
      <c r="AA88" s="105">
        <v>2.0945999999999998</v>
      </c>
      <c r="AB88" s="105">
        <v>0.62719999999999998</v>
      </c>
      <c r="AC88" s="105">
        <v>1.7912999999999999</v>
      </c>
      <c r="AD88" s="105">
        <v>-1.0115000000000001</v>
      </c>
      <c r="AE88" s="105">
        <v>-2.5983999999999998</v>
      </c>
      <c r="AF88" s="105">
        <v>0.86450000000000005</v>
      </c>
      <c r="AG88" s="119">
        <v>-0.1157</v>
      </c>
      <c r="AH88" s="118">
        <v>-0.65459999999999996</v>
      </c>
      <c r="AI88" s="105">
        <v>-0.47639999999999999</v>
      </c>
      <c r="AJ88" s="119">
        <v>-1.3120000000000001</v>
      </c>
      <c r="AK88" s="118">
        <v>0.49680000000000002</v>
      </c>
      <c r="AL88" s="105">
        <v>0.30669999999999997</v>
      </c>
      <c r="AM88" s="105">
        <v>0.42020000000000002</v>
      </c>
      <c r="AN88" s="105">
        <v>1.9379999999999999</v>
      </c>
      <c r="AO88" s="105">
        <v>-2.4742000000000002</v>
      </c>
      <c r="AP88" s="105">
        <v>-0.48110000000000003</v>
      </c>
      <c r="AQ88" s="105">
        <v>1.8979999999999999</v>
      </c>
      <c r="AR88" s="105">
        <v>-0.53700000000000003</v>
      </c>
      <c r="AS88" s="105">
        <v>0.93500000000000005</v>
      </c>
      <c r="AT88" s="105">
        <v>1.0580000000000001</v>
      </c>
      <c r="AU88" s="105">
        <v>-1.8515999999999999</v>
      </c>
      <c r="AV88" s="105">
        <v>0.62670000000000003</v>
      </c>
      <c r="AW88" s="105">
        <v>0.91749999999999998</v>
      </c>
      <c r="AX88" s="105">
        <v>1.1662999999999999</v>
      </c>
      <c r="AY88" s="105">
        <v>-1.2221</v>
      </c>
      <c r="AZ88" s="105">
        <v>-0.24759999999999999</v>
      </c>
      <c r="BA88" s="105">
        <v>-0.60470000000000002</v>
      </c>
      <c r="BB88" s="105">
        <v>0.2223</v>
      </c>
      <c r="BC88" s="105">
        <v>-2.1122000000000001</v>
      </c>
      <c r="BD88" s="105">
        <v>-0.46660000000000001</v>
      </c>
      <c r="BE88" s="119">
        <v>-3.1248999999999998</v>
      </c>
      <c r="BF88" s="118">
        <v>-0.78029999999999999</v>
      </c>
      <c r="BG88" s="105">
        <v>8.6999999999999994E-2</v>
      </c>
      <c r="BH88" s="105">
        <v>2.8420999999999998</v>
      </c>
      <c r="BI88" s="105">
        <v>3.1368999999999998</v>
      </c>
      <c r="BJ88" s="105">
        <v>1.0390999999999999</v>
      </c>
      <c r="BK88" s="105">
        <v>0.35399999999999998</v>
      </c>
      <c r="BL88" s="105">
        <v>-5.5635000000000003</v>
      </c>
      <c r="BM88" s="105">
        <v>0.75139999999999996</v>
      </c>
      <c r="BN88" s="105">
        <v>-2.7099000000000002</v>
      </c>
      <c r="BO88" s="105">
        <v>-0.66369999999999996</v>
      </c>
      <c r="BP88" s="105">
        <v>0.27260000000000001</v>
      </c>
      <c r="BQ88" s="105">
        <v>-0.15570000000000001</v>
      </c>
      <c r="BR88" s="105">
        <v>1.8184</v>
      </c>
      <c r="BS88" s="105">
        <v>3.68</v>
      </c>
      <c r="BT88" s="105">
        <v>0.84109999999999996</v>
      </c>
      <c r="BU88" s="105">
        <v>1.1772</v>
      </c>
      <c r="BV88" s="105">
        <v>2.0533000000000001</v>
      </c>
      <c r="BW88" s="105">
        <v>1.806</v>
      </c>
      <c r="BX88" s="105">
        <v>-1.7399999999999999E-2</v>
      </c>
      <c r="BY88" s="105">
        <v>-3.9376000000000002</v>
      </c>
      <c r="BZ88" s="105">
        <v>0.8054</v>
      </c>
      <c r="CA88" s="105">
        <v>-1.9209000000000001</v>
      </c>
      <c r="CB88" s="105">
        <v>-1.0021</v>
      </c>
      <c r="CC88" s="105">
        <v>-3.4500000000000003E-2</v>
      </c>
      <c r="CD88" s="105">
        <v>-2.3652000000000002</v>
      </c>
      <c r="CE88" s="105">
        <v>1.3293999999999999</v>
      </c>
      <c r="CF88" s="105">
        <v>-1.2363999999999999</v>
      </c>
      <c r="CG88" s="105">
        <v>0.1212</v>
      </c>
      <c r="CH88" s="105">
        <v>-1.5786</v>
      </c>
      <c r="CI88" s="105">
        <v>1.2209000000000001</v>
      </c>
      <c r="CJ88" s="105">
        <v>2.1775000000000002</v>
      </c>
      <c r="CK88" s="105">
        <v>1.429</v>
      </c>
      <c r="CL88" s="105">
        <v>-1.4125000000000001</v>
      </c>
      <c r="CM88" s="105">
        <v>-2.1703000000000001</v>
      </c>
      <c r="CN88" s="105">
        <v>0.99970000000000003</v>
      </c>
      <c r="CO88" s="105">
        <v>-2.1427</v>
      </c>
      <c r="CP88" s="105">
        <v>1.2995000000000001</v>
      </c>
      <c r="CQ88" s="105">
        <v>-4.6425000000000001</v>
      </c>
      <c r="CR88" s="119">
        <v>0.28339999999999999</v>
      </c>
    </row>
    <row r="89" spans="1:96" ht="18.75" customHeight="1" x14ac:dyDescent="0.2">
      <c r="A89" s="107">
        <v>86</v>
      </c>
      <c r="B89" s="111" t="s">
        <v>188</v>
      </c>
      <c r="C89" s="111" t="s">
        <v>167</v>
      </c>
      <c r="D89" s="114">
        <v>0.48</v>
      </c>
      <c r="E89" s="118">
        <v>-1.1556</v>
      </c>
      <c r="F89" s="105">
        <v>-2.9565999999999999</v>
      </c>
      <c r="G89" s="105">
        <v>-0.1229</v>
      </c>
      <c r="H89" s="105">
        <v>-1.3288</v>
      </c>
      <c r="I89" s="105">
        <v>-0.93720000000000003</v>
      </c>
      <c r="J89" s="105">
        <v>-1.2726</v>
      </c>
      <c r="K89" s="105">
        <v>4.3476999999999997</v>
      </c>
      <c r="L89" s="105">
        <v>-2.0799999999999999E-2</v>
      </c>
      <c r="M89" s="105">
        <v>1.1637999999999999</v>
      </c>
      <c r="N89" s="105">
        <v>-0.74319999999999997</v>
      </c>
      <c r="O89" s="105">
        <v>1.3452999999999999</v>
      </c>
      <c r="P89" s="105">
        <v>0.5474</v>
      </c>
      <c r="Q89" s="105">
        <v>-1.2403999999999999</v>
      </c>
      <c r="R89" s="105">
        <v>2.0583</v>
      </c>
      <c r="S89" s="105">
        <v>0.23480000000000001</v>
      </c>
      <c r="T89" s="119">
        <v>1.361</v>
      </c>
      <c r="U89" s="118">
        <v>1.0911999999999999</v>
      </c>
      <c r="V89" s="105">
        <v>1.4692000000000001</v>
      </c>
      <c r="W89" s="105">
        <v>-4.6399999999999997E-2</v>
      </c>
      <c r="X89" s="105">
        <v>-1.732</v>
      </c>
      <c r="Y89" s="105">
        <v>3.4359999999999999</v>
      </c>
      <c r="Z89" s="105">
        <v>4.0804999999999998</v>
      </c>
      <c r="AA89" s="105">
        <v>-0.54110000000000003</v>
      </c>
      <c r="AB89" s="105">
        <v>1.4165000000000001</v>
      </c>
      <c r="AC89" s="105">
        <v>2.3885999999999998</v>
      </c>
      <c r="AD89" s="105">
        <v>-2.0815000000000001</v>
      </c>
      <c r="AE89" s="105">
        <v>-1.2403999999999999</v>
      </c>
      <c r="AF89" s="105">
        <v>3.8045</v>
      </c>
      <c r="AG89" s="119">
        <v>-1.1021000000000001</v>
      </c>
      <c r="AH89" s="118">
        <v>0.79579999999999995</v>
      </c>
      <c r="AI89" s="105">
        <v>-0.22539999999999999</v>
      </c>
      <c r="AJ89" s="119">
        <v>1.1653</v>
      </c>
      <c r="AK89" s="118">
        <v>-1.496</v>
      </c>
      <c r="AL89" s="105">
        <v>-1.1928000000000001</v>
      </c>
      <c r="AM89" s="105">
        <v>-0.70989999999999998</v>
      </c>
      <c r="AN89" s="105">
        <v>2.2124999999999999</v>
      </c>
      <c r="AO89" s="105">
        <v>-3.4142999999999999</v>
      </c>
      <c r="AP89" s="105">
        <v>0.47310000000000002</v>
      </c>
      <c r="AQ89" s="105">
        <v>-0.41970000000000002</v>
      </c>
      <c r="AR89" s="105">
        <v>2.6223999999999998</v>
      </c>
      <c r="AS89" s="105">
        <v>0.5232</v>
      </c>
      <c r="AT89" s="105">
        <v>3.7858999999999998</v>
      </c>
      <c r="AU89" s="105">
        <v>-1.07</v>
      </c>
      <c r="AV89" s="105">
        <v>0.91349999999999998</v>
      </c>
      <c r="AW89" s="105">
        <v>0.27329999999999999</v>
      </c>
      <c r="AX89" s="105">
        <v>-0.70820000000000005</v>
      </c>
      <c r="AY89" s="105">
        <v>1.3315999999999999</v>
      </c>
      <c r="AZ89" s="105">
        <v>-1.7117</v>
      </c>
      <c r="BA89" s="105">
        <v>0.2147</v>
      </c>
      <c r="BB89" s="105">
        <v>3.2199999999999999E-2</v>
      </c>
      <c r="BC89" s="105">
        <v>-1.3522000000000001</v>
      </c>
      <c r="BD89" s="105">
        <v>-1.8163</v>
      </c>
      <c r="BE89" s="119">
        <v>-2.8327</v>
      </c>
      <c r="BF89" s="118">
        <v>-0.41589999999999999</v>
      </c>
      <c r="BG89" s="105">
        <v>1.5962000000000001</v>
      </c>
      <c r="BH89" s="105">
        <v>0.1938</v>
      </c>
      <c r="BI89" s="105">
        <v>2.2761</v>
      </c>
      <c r="BJ89" s="105">
        <v>-2.9565999999999999</v>
      </c>
      <c r="BK89" s="105">
        <v>4.4999999999999997E-3</v>
      </c>
      <c r="BL89" s="105">
        <v>1.4206000000000001</v>
      </c>
      <c r="BM89" s="105">
        <v>-1.2401</v>
      </c>
      <c r="BN89" s="105">
        <v>-4.0926</v>
      </c>
      <c r="BO89" s="105">
        <v>0.42720000000000002</v>
      </c>
      <c r="BP89" s="105">
        <v>1.3468</v>
      </c>
      <c r="BQ89" s="105">
        <v>-2.19</v>
      </c>
      <c r="BR89" s="105">
        <v>1.7217</v>
      </c>
      <c r="BS89" s="105">
        <v>0.77680000000000005</v>
      </c>
      <c r="BT89" s="105">
        <v>-1.3055000000000001</v>
      </c>
      <c r="BU89" s="105">
        <v>0.72809999999999997</v>
      </c>
      <c r="BV89" s="105">
        <v>1.159</v>
      </c>
      <c r="BW89" s="105">
        <v>-2.5958999999999999</v>
      </c>
      <c r="BX89" s="105">
        <v>-1.1398999999999999</v>
      </c>
      <c r="BY89" s="105">
        <v>0.31130000000000002</v>
      </c>
      <c r="BZ89" s="105">
        <v>1.2818000000000001</v>
      </c>
      <c r="CA89" s="105">
        <v>1.3842000000000001</v>
      </c>
      <c r="CB89" s="105">
        <v>0.82310000000000005</v>
      </c>
      <c r="CC89" s="105">
        <v>-0.46560000000000001</v>
      </c>
      <c r="CD89" s="105">
        <v>1.1206</v>
      </c>
      <c r="CE89" s="105">
        <v>0.1255</v>
      </c>
      <c r="CF89" s="105">
        <v>-2.2132000000000001</v>
      </c>
      <c r="CG89" s="105">
        <v>-0.86280000000000001</v>
      </c>
      <c r="CH89" s="105">
        <v>-0.27450000000000002</v>
      </c>
      <c r="CI89" s="105">
        <v>4.2214</v>
      </c>
      <c r="CJ89" s="105">
        <v>2.4365999999999999</v>
      </c>
      <c r="CK89" s="105">
        <v>1.2725</v>
      </c>
      <c r="CL89" s="105">
        <v>1.9118999999999999</v>
      </c>
      <c r="CM89" s="105">
        <v>-0.11749999999999999</v>
      </c>
      <c r="CN89" s="105">
        <v>1.3056000000000001</v>
      </c>
      <c r="CO89" s="105">
        <v>-3.0480999999999998</v>
      </c>
      <c r="CP89" s="105">
        <v>0.1671</v>
      </c>
      <c r="CQ89" s="105">
        <v>-3.1518000000000002</v>
      </c>
      <c r="CR89" s="119">
        <v>2.8491</v>
      </c>
    </row>
    <row r="90" spans="1:96" ht="18.75" customHeight="1" x14ac:dyDescent="0.2">
      <c r="A90" s="107">
        <v>86</v>
      </c>
      <c r="B90" s="111" t="s">
        <v>189</v>
      </c>
      <c r="C90" s="111" t="s">
        <v>109</v>
      </c>
      <c r="D90" s="114">
        <v>-4.7</v>
      </c>
      <c r="E90" s="118"/>
      <c r="F90" s="105"/>
      <c r="G90" s="105"/>
      <c r="H90" s="105"/>
      <c r="I90" s="105"/>
      <c r="J90" s="105"/>
      <c r="K90" s="105"/>
      <c r="L90" s="105"/>
      <c r="M90" s="105">
        <v>-20.9556</v>
      </c>
      <c r="N90" s="105">
        <v>2.2374000000000001</v>
      </c>
      <c r="O90" s="105">
        <v>-1.9548000000000001</v>
      </c>
      <c r="P90" s="105"/>
      <c r="Q90" s="105"/>
      <c r="R90" s="105">
        <v>-1.929</v>
      </c>
      <c r="S90" s="105"/>
      <c r="T90" s="119">
        <v>-11.4558</v>
      </c>
      <c r="U90" s="118">
        <v>7.5964999999999998</v>
      </c>
      <c r="V90" s="105">
        <v>-0.90629999999999999</v>
      </c>
      <c r="W90" s="105"/>
      <c r="X90" s="105"/>
      <c r="Y90" s="105">
        <v>-8.3180999999999994</v>
      </c>
      <c r="Z90" s="105"/>
      <c r="AA90" s="105"/>
      <c r="AB90" s="105"/>
      <c r="AC90" s="105"/>
      <c r="AD90" s="105"/>
      <c r="AE90" s="105"/>
      <c r="AF90" s="105">
        <v>-19.622800000000002</v>
      </c>
      <c r="AG90" s="119"/>
      <c r="AH90" s="118"/>
      <c r="AI90" s="105"/>
      <c r="AJ90" s="119">
        <v>-8.8320000000000007</v>
      </c>
      <c r="AK90" s="118">
        <v>-0.93140000000000001</v>
      </c>
      <c r="AL90" s="105"/>
      <c r="AM90" s="105"/>
      <c r="AN90" s="105">
        <v>-1.9330000000000001</v>
      </c>
      <c r="AO90" s="105"/>
      <c r="AP90" s="105"/>
      <c r="AQ90" s="105">
        <v>6.5045999999999999</v>
      </c>
      <c r="AR90" s="105"/>
      <c r="AS90" s="105"/>
      <c r="AT90" s="105"/>
      <c r="AU90" s="105"/>
      <c r="AV90" s="105"/>
      <c r="AW90" s="105"/>
      <c r="AX90" s="105"/>
      <c r="AY90" s="105"/>
      <c r="AZ90" s="105"/>
      <c r="BA90" s="105"/>
      <c r="BB90" s="105"/>
      <c r="BC90" s="105"/>
      <c r="BD90" s="105"/>
      <c r="BE90" s="119"/>
      <c r="BF90" s="118"/>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19"/>
    </row>
    <row r="91" spans="1:96" ht="18.75" customHeight="1" x14ac:dyDescent="0.2">
      <c r="A91" s="111"/>
      <c r="B91" s="111"/>
      <c r="C91" s="111"/>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row>
    <row r="92" spans="1:96" ht="18.75" customHeight="1" x14ac:dyDescent="0.2">
      <c r="A92" s="111"/>
      <c r="B92" s="115"/>
      <c r="C92" s="124"/>
      <c r="D92" s="114"/>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row>
    <row r="93" spans="1:96" ht="18.75" customHeight="1" x14ac:dyDescent="0.2">
      <c r="A93" s="111"/>
      <c r="B93" s="116"/>
      <c r="C93" s="125" t="s">
        <v>373</v>
      </c>
      <c r="D93" s="123">
        <f t="shared" ref="D93" si="0">COUNTIF(D6:D90,"&gt;=5")</f>
        <v>0</v>
      </c>
      <c r="E93" s="122">
        <f>COUNTIF(E6:E90,"&lt;=-5")</f>
        <v>5</v>
      </c>
      <c r="F93" s="122">
        <f t="shared" ref="F93:BP93" si="1">COUNTIF(F6:F90,"&lt;=-5")</f>
        <v>9</v>
      </c>
      <c r="G93" s="122">
        <f t="shared" si="1"/>
        <v>2</v>
      </c>
      <c r="H93" s="122">
        <f t="shared" si="1"/>
        <v>9</v>
      </c>
      <c r="I93" s="122">
        <f t="shared" si="1"/>
        <v>2</v>
      </c>
      <c r="J93" s="122">
        <f t="shared" si="1"/>
        <v>3</v>
      </c>
      <c r="K93" s="122">
        <f t="shared" si="1"/>
        <v>5</v>
      </c>
      <c r="L93" s="122">
        <f t="shared" si="1"/>
        <v>0</v>
      </c>
      <c r="M93" s="122">
        <f t="shared" si="1"/>
        <v>5</v>
      </c>
      <c r="N93" s="122">
        <f t="shared" si="1"/>
        <v>3</v>
      </c>
      <c r="O93" s="122">
        <f t="shared" si="1"/>
        <v>1</v>
      </c>
      <c r="P93" s="122">
        <f t="shared" si="1"/>
        <v>2</v>
      </c>
      <c r="Q93" s="122">
        <f t="shared" si="1"/>
        <v>16</v>
      </c>
      <c r="R93" s="122">
        <f t="shared" si="1"/>
        <v>2</v>
      </c>
      <c r="S93" s="122">
        <f t="shared" si="1"/>
        <v>2</v>
      </c>
      <c r="T93" s="122">
        <f t="shared" si="1"/>
        <v>5</v>
      </c>
      <c r="U93" s="122">
        <f t="shared" si="1"/>
        <v>18</v>
      </c>
      <c r="V93" s="122">
        <f t="shared" si="1"/>
        <v>19</v>
      </c>
      <c r="W93" s="122">
        <f t="shared" si="1"/>
        <v>13</v>
      </c>
      <c r="X93" s="122">
        <f t="shared" si="1"/>
        <v>9</v>
      </c>
      <c r="Y93" s="122">
        <f t="shared" si="1"/>
        <v>5</v>
      </c>
      <c r="Z93" s="122">
        <f t="shared" si="1"/>
        <v>9</v>
      </c>
      <c r="AA93" s="122">
        <f t="shared" si="1"/>
        <v>5</v>
      </c>
      <c r="AB93" s="122">
        <f t="shared" si="1"/>
        <v>10</v>
      </c>
      <c r="AC93" s="122">
        <f t="shared" si="1"/>
        <v>5</v>
      </c>
      <c r="AD93" s="122">
        <f t="shared" si="1"/>
        <v>7</v>
      </c>
      <c r="AE93" s="122">
        <f t="shared" si="1"/>
        <v>16</v>
      </c>
      <c r="AF93" s="122">
        <f t="shared" si="1"/>
        <v>10</v>
      </c>
      <c r="AG93" s="122">
        <f t="shared" si="1"/>
        <v>6</v>
      </c>
      <c r="AH93" s="122">
        <f t="shared" si="1"/>
        <v>6</v>
      </c>
      <c r="AI93" s="122">
        <f t="shared" si="1"/>
        <v>7</v>
      </c>
      <c r="AJ93" s="122">
        <f t="shared" si="1"/>
        <v>6</v>
      </c>
      <c r="AK93" s="122">
        <f t="shared" si="1"/>
        <v>7</v>
      </c>
      <c r="AL93" s="122">
        <f t="shared" si="1"/>
        <v>16</v>
      </c>
      <c r="AM93" s="122">
        <f t="shared" si="1"/>
        <v>8</v>
      </c>
      <c r="AN93" s="122">
        <f t="shared" si="1"/>
        <v>5</v>
      </c>
      <c r="AO93" s="122">
        <f t="shared" si="1"/>
        <v>6</v>
      </c>
      <c r="AP93" s="122">
        <f t="shared" si="1"/>
        <v>7</v>
      </c>
      <c r="AQ93" s="122">
        <f t="shared" si="1"/>
        <v>3</v>
      </c>
      <c r="AR93" s="122">
        <f t="shared" si="1"/>
        <v>8</v>
      </c>
      <c r="AS93" s="122">
        <f t="shared" si="1"/>
        <v>4</v>
      </c>
      <c r="AT93" s="122">
        <f t="shared" si="1"/>
        <v>10</v>
      </c>
      <c r="AU93" s="122">
        <f t="shared" si="1"/>
        <v>6</v>
      </c>
      <c r="AV93" s="122">
        <f t="shared" si="1"/>
        <v>13</v>
      </c>
      <c r="AW93" s="122">
        <f t="shared" si="1"/>
        <v>6</v>
      </c>
      <c r="AX93" s="122">
        <f t="shared" si="1"/>
        <v>6</v>
      </c>
      <c r="AY93" s="122">
        <f t="shared" si="1"/>
        <v>18</v>
      </c>
      <c r="AZ93" s="122">
        <f t="shared" si="1"/>
        <v>23</v>
      </c>
      <c r="BA93" s="122">
        <f t="shared" si="1"/>
        <v>21</v>
      </c>
      <c r="BB93" s="122">
        <f t="shared" si="1"/>
        <v>5</v>
      </c>
      <c r="BC93" s="122">
        <f t="shared" si="1"/>
        <v>3</v>
      </c>
      <c r="BD93" s="122">
        <f t="shared" si="1"/>
        <v>3</v>
      </c>
      <c r="BE93" s="122">
        <f t="shared" si="1"/>
        <v>9</v>
      </c>
      <c r="BF93" s="122">
        <f t="shared" si="1"/>
        <v>5</v>
      </c>
      <c r="BG93" s="122">
        <f t="shared" si="1"/>
        <v>6</v>
      </c>
      <c r="BH93" s="122">
        <f t="shared" si="1"/>
        <v>10</v>
      </c>
      <c r="BI93" s="122">
        <f t="shared" si="1"/>
        <v>3</v>
      </c>
      <c r="BJ93" s="122">
        <f t="shared" si="1"/>
        <v>9</v>
      </c>
      <c r="BK93" s="122">
        <f t="shared" si="1"/>
        <v>0</v>
      </c>
      <c r="BL93" s="122">
        <f t="shared" si="1"/>
        <v>8</v>
      </c>
      <c r="BM93" s="122">
        <f t="shared" si="1"/>
        <v>38</v>
      </c>
      <c r="BN93" s="122">
        <f t="shared" si="1"/>
        <v>14</v>
      </c>
      <c r="BO93" s="122">
        <f t="shared" si="1"/>
        <v>0</v>
      </c>
      <c r="BP93" s="122">
        <f t="shared" si="1"/>
        <v>8</v>
      </c>
      <c r="BQ93" s="122">
        <f t="shared" ref="BQ93:CR93" si="2">COUNTIF(BQ6:BQ90,"&lt;=-5")</f>
        <v>23</v>
      </c>
      <c r="BR93" s="122">
        <f t="shared" si="2"/>
        <v>2</v>
      </c>
      <c r="BS93" s="122">
        <f t="shared" si="2"/>
        <v>0</v>
      </c>
      <c r="BT93" s="122">
        <f t="shared" si="2"/>
        <v>7</v>
      </c>
      <c r="BU93" s="122">
        <f t="shared" si="2"/>
        <v>12</v>
      </c>
      <c r="BV93" s="122">
        <f t="shared" si="2"/>
        <v>14</v>
      </c>
      <c r="BW93" s="122">
        <f t="shared" si="2"/>
        <v>11</v>
      </c>
      <c r="BX93" s="122">
        <f t="shared" si="2"/>
        <v>5</v>
      </c>
      <c r="BY93" s="122">
        <f t="shared" si="2"/>
        <v>6</v>
      </c>
      <c r="BZ93" s="122">
        <f t="shared" si="2"/>
        <v>14</v>
      </c>
      <c r="CA93" s="122">
        <f t="shared" si="2"/>
        <v>5</v>
      </c>
      <c r="CB93" s="122">
        <f t="shared" si="2"/>
        <v>29</v>
      </c>
      <c r="CC93" s="122">
        <f t="shared" si="2"/>
        <v>1</v>
      </c>
      <c r="CD93" s="122">
        <f t="shared" si="2"/>
        <v>0</v>
      </c>
      <c r="CE93" s="122">
        <f t="shared" si="2"/>
        <v>6</v>
      </c>
      <c r="CF93" s="122">
        <f t="shared" si="2"/>
        <v>15</v>
      </c>
      <c r="CG93" s="122">
        <f t="shared" si="2"/>
        <v>8</v>
      </c>
      <c r="CH93" s="122">
        <f t="shared" si="2"/>
        <v>6</v>
      </c>
      <c r="CI93" s="122">
        <f t="shared" si="2"/>
        <v>9</v>
      </c>
      <c r="CJ93" s="122">
        <f t="shared" si="2"/>
        <v>7</v>
      </c>
      <c r="CK93" s="122">
        <f t="shared" si="2"/>
        <v>17</v>
      </c>
      <c r="CL93" s="122">
        <f t="shared" si="2"/>
        <v>19</v>
      </c>
      <c r="CM93" s="122">
        <f t="shared" si="2"/>
        <v>4</v>
      </c>
      <c r="CN93" s="122">
        <f t="shared" si="2"/>
        <v>2</v>
      </c>
      <c r="CO93" s="122">
        <f t="shared" si="2"/>
        <v>12</v>
      </c>
      <c r="CP93" s="122">
        <f t="shared" si="2"/>
        <v>7</v>
      </c>
      <c r="CQ93" s="122">
        <f t="shared" si="2"/>
        <v>2</v>
      </c>
      <c r="CR93" s="122">
        <f t="shared" si="2"/>
        <v>8</v>
      </c>
    </row>
    <row r="94" spans="1:96" ht="18.75" customHeight="1" x14ac:dyDescent="0.2">
      <c r="A94" s="111"/>
      <c r="B94" s="116"/>
      <c r="C94" s="126" t="s">
        <v>374</v>
      </c>
      <c r="D94" s="123">
        <f t="shared" ref="D94" si="3">COUNTIF(D6:D90,"&lt;=-5")</f>
        <v>0</v>
      </c>
      <c r="E94" s="121">
        <f>COUNTIF(E6:E90,"&gt;=5")</f>
        <v>4</v>
      </c>
      <c r="F94" s="121">
        <f t="shared" ref="F94:BP94" si="4">COUNTIF(F6:F90,"&gt;=5")</f>
        <v>11</v>
      </c>
      <c r="G94" s="121">
        <f t="shared" si="4"/>
        <v>1</v>
      </c>
      <c r="H94" s="121">
        <f t="shared" si="4"/>
        <v>7</v>
      </c>
      <c r="I94" s="121">
        <f t="shared" si="4"/>
        <v>2</v>
      </c>
      <c r="J94" s="121">
        <f t="shared" si="4"/>
        <v>3</v>
      </c>
      <c r="K94" s="121">
        <f t="shared" si="4"/>
        <v>8</v>
      </c>
      <c r="L94" s="121">
        <f t="shared" si="4"/>
        <v>2</v>
      </c>
      <c r="M94" s="121">
        <f t="shared" si="4"/>
        <v>1</v>
      </c>
      <c r="N94" s="121">
        <f t="shared" si="4"/>
        <v>2</v>
      </c>
      <c r="O94" s="121">
        <f t="shared" si="4"/>
        <v>2</v>
      </c>
      <c r="P94" s="121">
        <f t="shared" si="4"/>
        <v>7</v>
      </c>
      <c r="Q94" s="121">
        <f t="shared" si="4"/>
        <v>4</v>
      </c>
      <c r="R94" s="121">
        <f t="shared" si="4"/>
        <v>5</v>
      </c>
      <c r="S94" s="121">
        <f t="shared" si="4"/>
        <v>1</v>
      </c>
      <c r="T94" s="121">
        <f t="shared" si="4"/>
        <v>3</v>
      </c>
      <c r="U94" s="121">
        <f t="shared" si="4"/>
        <v>4</v>
      </c>
      <c r="V94" s="121">
        <f t="shared" si="4"/>
        <v>4</v>
      </c>
      <c r="W94" s="121">
        <f t="shared" si="4"/>
        <v>6</v>
      </c>
      <c r="X94" s="121">
        <f t="shared" si="4"/>
        <v>10</v>
      </c>
      <c r="Y94" s="121">
        <f t="shared" si="4"/>
        <v>8</v>
      </c>
      <c r="Z94" s="121">
        <f t="shared" si="4"/>
        <v>7</v>
      </c>
      <c r="AA94" s="121">
        <f t="shared" si="4"/>
        <v>7</v>
      </c>
      <c r="AB94" s="121">
        <f t="shared" si="4"/>
        <v>6</v>
      </c>
      <c r="AC94" s="121">
        <f t="shared" si="4"/>
        <v>11</v>
      </c>
      <c r="AD94" s="121">
        <f t="shared" si="4"/>
        <v>13</v>
      </c>
      <c r="AE94" s="121">
        <f t="shared" si="4"/>
        <v>4</v>
      </c>
      <c r="AF94" s="121">
        <f t="shared" si="4"/>
        <v>13</v>
      </c>
      <c r="AG94" s="121">
        <f t="shared" si="4"/>
        <v>18</v>
      </c>
      <c r="AH94" s="121">
        <f t="shared" si="4"/>
        <v>9</v>
      </c>
      <c r="AI94" s="121">
        <f t="shared" si="4"/>
        <v>7</v>
      </c>
      <c r="AJ94" s="121">
        <f t="shared" si="4"/>
        <v>3</v>
      </c>
      <c r="AK94" s="121">
        <f t="shared" si="4"/>
        <v>10</v>
      </c>
      <c r="AL94" s="121">
        <f t="shared" si="4"/>
        <v>7</v>
      </c>
      <c r="AM94" s="121">
        <f t="shared" si="4"/>
        <v>11</v>
      </c>
      <c r="AN94" s="121">
        <f t="shared" si="4"/>
        <v>18</v>
      </c>
      <c r="AO94" s="121">
        <f t="shared" si="4"/>
        <v>9</v>
      </c>
      <c r="AP94" s="121">
        <f t="shared" si="4"/>
        <v>9</v>
      </c>
      <c r="AQ94" s="121">
        <f t="shared" si="4"/>
        <v>17</v>
      </c>
      <c r="AR94" s="121">
        <f t="shared" si="4"/>
        <v>6</v>
      </c>
      <c r="AS94" s="121">
        <f t="shared" si="4"/>
        <v>7</v>
      </c>
      <c r="AT94" s="121">
        <f t="shared" si="4"/>
        <v>6</v>
      </c>
      <c r="AU94" s="121">
        <f t="shared" si="4"/>
        <v>11</v>
      </c>
      <c r="AV94" s="121">
        <f t="shared" si="4"/>
        <v>2</v>
      </c>
      <c r="AW94" s="121">
        <f t="shared" si="4"/>
        <v>9</v>
      </c>
      <c r="AX94" s="121">
        <f t="shared" si="4"/>
        <v>5</v>
      </c>
      <c r="AY94" s="121">
        <f t="shared" si="4"/>
        <v>2</v>
      </c>
      <c r="AZ94" s="121">
        <f t="shared" si="4"/>
        <v>3</v>
      </c>
      <c r="BA94" s="121">
        <f t="shared" si="4"/>
        <v>1</v>
      </c>
      <c r="BB94" s="121">
        <f t="shared" si="4"/>
        <v>6</v>
      </c>
      <c r="BC94" s="121">
        <f t="shared" si="4"/>
        <v>10</v>
      </c>
      <c r="BD94" s="121">
        <f t="shared" si="4"/>
        <v>7</v>
      </c>
      <c r="BE94" s="121">
        <f t="shared" si="4"/>
        <v>6</v>
      </c>
      <c r="BF94" s="121">
        <f t="shared" si="4"/>
        <v>14</v>
      </c>
      <c r="BG94" s="121">
        <f t="shared" si="4"/>
        <v>10</v>
      </c>
      <c r="BH94" s="121">
        <f t="shared" si="4"/>
        <v>1</v>
      </c>
      <c r="BI94" s="121">
        <f t="shared" si="4"/>
        <v>22</v>
      </c>
      <c r="BJ94" s="121">
        <f t="shared" si="4"/>
        <v>11</v>
      </c>
      <c r="BK94" s="121">
        <f t="shared" si="4"/>
        <v>23</v>
      </c>
      <c r="BL94" s="121">
        <f t="shared" si="4"/>
        <v>12</v>
      </c>
      <c r="BM94" s="121">
        <f t="shared" si="4"/>
        <v>2</v>
      </c>
      <c r="BN94" s="121">
        <f t="shared" si="4"/>
        <v>0</v>
      </c>
      <c r="BO94" s="121">
        <f t="shared" si="4"/>
        <v>18</v>
      </c>
      <c r="BP94" s="121">
        <f t="shared" si="4"/>
        <v>10</v>
      </c>
      <c r="BQ94" s="121">
        <f t="shared" ref="BQ94:CR94" si="5">COUNTIF(BQ6:BQ90,"&gt;=5")</f>
        <v>4</v>
      </c>
      <c r="BR94" s="121">
        <f t="shared" si="5"/>
        <v>24</v>
      </c>
      <c r="BS94" s="121">
        <f t="shared" si="5"/>
        <v>7</v>
      </c>
      <c r="BT94" s="121">
        <f t="shared" si="5"/>
        <v>8</v>
      </c>
      <c r="BU94" s="121">
        <f t="shared" si="5"/>
        <v>7</v>
      </c>
      <c r="BV94" s="121">
        <f t="shared" si="5"/>
        <v>11</v>
      </c>
      <c r="BW94" s="121">
        <f t="shared" si="5"/>
        <v>4</v>
      </c>
      <c r="BX94" s="121">
        <f t="shared" si="5"/>
        <v>12</v>
      </c>
      <c r="BY94" s="121">
        <f t="shared" si="5"/>
        <v>19</v>
      </c>
      <c r="BZ94" s="121">
        <f t="shared" si="5"/>
        <v>7</v>
      </c>
      <c r="CA94" s="121">
        <f t="shared" si="5"/>
        <v>31</v>
      </c>
      <c r="CB94" s="121">
        <f t="shared" si="5"/>
        <v>4</v>
      </c>
      <c r="CC94" s="121">
        <f t="shared" si="5"/>
        <v>16</v>
      </c>
      <c r="CD94" s="121">
        <f t="shared" si="5"/>
        <v>18</v>
      </c>
      <c r="CE94" s="121">
        <f t="shared" si="5"/>
        <v>6</v>
      </c>
      <c r="CF94" s="121">
        <f t="shared" si="5"/>
        <v>8</v>
      </c>
      <c r="CG94" s="121">
        <f t="shared" si="5"/>
        <v>8</v>
      </c>
      <c r="CH94" s="121">
        <f t="shared" si="5"/>
        <v>4</v>
      </c>
      <c r="CI94" s="121">
        <f t="shared" si="5"/>
        <v>9</v>
      </c>
      <c r="CJ94" s="121">
        <f t="shared" si="5"/>
        <v>8</v>
      </c>
      <c r="CK94" s="121">
        <f t="shared" si="5"/>
        <v>4</v>
      </c>
      <c r="CL94" s="121">
        <f t="shared" si="5"/>
        <v>5</v>
      </c>
      <c r="CM94" s="121">
        <f t="shared" si="5"/>
        <v>15</v>
      </c>
      <c r="CN94" s="121">
        <f t="shared" si="5"/>
        <v>27</v>
      </c>
      <c r="CO94" s="121">
        <f t="shared" si="5"/>
        <v>6</v>
      </c>
      <c r="CP94" s="121">
        <f t="shared" si="5"/>
        <v>9</v>
      </c>
      <c r="CQ94" s="121">
        <f t="shared" si="5"/>
        <v>23</v>
      </c>
      <c r="CR94" s="121">
        <f t="shared" si="5"/>
        <v>11</v>
      </c>
    </row>
    <row r="95" spans="1:96" ht="15" customHeight="1" x14ac:dyDescent="0.2">
      <c r="C95" s="108"/>
      <c r="D95" s="132"/>
      <c r="U95" s="132"/>
      <c r="V95" s="132"/>
      <c r="W95" s="132"/>
      <c r="X95" s="108"/>
      <c r="Y95" s="108"/>
      <c r="Z95" s="108"/>
      <c r="AA95" s="108"/>
      <c r="AB95" s="108"/>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row>
    <row r="96" spans="1:96" s="2" customFormat="1" ht="39" customHeight="1" x14ac:dyDescent="0.2">
      <c r="A96" s="183" t="s">
        <v>381</v>
      </c>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row>
    <row r="97" spans="1:96" s="2" customFormat="1" ht="18" customHeight="1" x14ac:dyDescent="0.2">
      <c r="A97" s="184" t="s">
        <v>376</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c r="CH97" s="184"/>
      <c r="CI97" s="184"/>
      <c r="CJ97" s="184"/>
      <c r="CK97" s="184"/>
      <c r="CL97" s="184"/>
      <c r="CM97" s="184"/>
      <c r="CN97" s="184"/>
      <c r="CO97" s="184"/>
      <c r="CP97" s="184"/>
      <c r="CQ97" s="184"/>
      <c r="CR97" s="184"/>
    </row>
    <row r="98" spans="1:96" ht="18" customHeight="1" x14ac:dyDescent="0.2">
      <c r="A98" s="132" t="s">
        <v>105</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row>
    <row r="102" spans="1:96" x14ac:dyDescent="0.2">
      <c r="A102" s="128"/>
      <c r="B102" s="128"/>
      <c r="C102" s="128"/>
      <c r="D102" s="128"/>
      <c r="E102" s="128"/>
      <c r="F102" s="128"/>
      <c r="G102" s="128"/>
      <c r="H102" s="128"/>
      <c r="I102" s="128"/>
      <c r="J102" s="128"/>
      <c r="K102" s="128"/>
      <c r="L102" s="128"/>
      <c r="M102" s="128"/>
      <c r="N102" s="128"/>
      <c r="O102" s="128"/>
      <c r="P102" s="128"/>
      <c r="Q102" s="128"/>
      <c r="R102" s="128"/>
      <c r="S102" s="128"/>
      <c r="T102" s="128"/>
      <c r="U102" s="129"/>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row>
    <row r="103" spans="1:96" x14ac:dyDescent="0.2">
      <c r="A103" s="128"/>
      <c r="B103" s="128"/>
      <c r="C103" s="128"/>
      <c r="D103" s="128"/>
      <c r="E103" s="128"/>
      <c r="F103" s="128"/>
      <c r="G103" s="128"/>
      <c r="H103" s="128"/>
      <c r="I103" s="128"/>
      <c r="J103" s="128"/>
      <c r="K103" s="128"/>
      <c r="L103" s="128"/>
      <c r="M103" s="128"/>
      <c r="N103" s="128"/>
      <c r="O103" s="128"/>
      <c r="P103" s="128"/>
      <c r="Q103" s="128"/>
      <c r="R103" s="128"/>
      <c r="S103" s="128"/>
      <c r="T103" s="128"/>
      <c r="U103" s="129"/>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row>
    <row r="104" spans="1:96" x14ac:dyDescent="0.2">
      <c r="A104" s="128"/>
      <c r="B104" s="128"/>
      <c r="C104" s="128"/>
      <c r="D104" s="128"/>
      <c r="E104" s="128"/>
      <c r="F104" s="128"/>
      <c r="G104" s="128"/>
      <c r="H104" s="128"/>
      <c r="I104" s="128"/>
      <c r="J104" s="128"/>
      <c r="K104" s="128"/>
      <c r="L104" s="128"/>
      <c r="M104" s="128"/>
      <c r="N104" s="128"/>
      <c r="O104" s="128"/>
      <c r="P104" s="128"/>
      <c r="Q104" s="128"/>
      <c r="R104" s="128"/>
      <c r="S104" s="128"/>
      <c r="T104" s="128"/>
      <c r="U104" s="129"/>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row>
    <row r="105" spans="1:96" x14ac:dyDescent="0.2">
      <c r="A105" s="128"/>
      <c r="B105" s="128"/>
      <c r="C105" s="128"/>
      <c r="D105" s="128"/>
      <c r="E105" s="128"/>
      <c r="F105" s="128"/>
      <c r="G105" s="128"/>
      <c r="H105" s="128"/>
      <c r="I105" s="128"/>
      <c r="J105" s="128"/>
      <c r="K105" s="128"/>
      <c r="L105" s="128"/>
      <c r="M105" s="128"/>
      <c r="N105" s="128"/>
      <c r="O105" s="128"/>
      <c r="P105" s="128"/>
      <c r="Q105" s="128"/>
      <c r="R105" s="128"/>
      <c r="S105" s="128"/>
      <c r="T105" s="128"/>
      <c r="U105" s="129"/>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row>
    <row r="106" spans="1:96"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9"/>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row>
    <row r="107" spans="1:96" x14ac:dyDescent="0.2">
      <c r="A107" s="128"/>
      <c r="B107" s="128"/>
      <c r="C107" s="128"/>
      <c r="D107" s="128"/>
      <c r="E107" s="128"/>
      <c r="F107" s="128"/>
      <c r="G107" s="128"/>
      <c r="H107" s="128"/>
      <c r="I107" s="128"/>
      <c r="J107" s="128"/>
      <c r="K107" s="128"/>
      <c r="L107" s="128"/>
      <c r="M107" s="128"/>
      <c r="N107" s="128"/>
      <c r="O107" s="128"/>
      <c r="P107" s="128"/>
      <c r="Q107" s="128"/>
      <c r="R107" s="128"/>
      <c r="S107" s="128"/>
      <c r="T107" s="128"/>
      <c r="U107" s="129"/>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row>
    <row r="108" spans="1:96"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9"/>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row>
    <row r="109" spans="1:96" x14ac:dyDescent="0.2">
      <c r="A109" s="128"/>
      <c r="B109" s="128"/>
      <c r="C109" s="128"/>
      <c r="D109" s="128"/>
      <c r="E109" s="128"/>
      <c r="F109" s="128"/>
      <c r="G109" s="128"/>
      <c r="H109" s="128"/>
      <c r="I109" s="128"/>
      <c r="J109" s="128"/>
      <c r="K109" s="128"/>
      <c r="L109" s="128"/>
      <c r="M109" s="128"/>
      <c r="N109" s="128"/>
      <c r="O109" s="128"/>
      <c r="P109" s="128"/>
      <c r="Q109" s="128"/>
      <c r="R109" s="128"/>
      <c r="S109" s="128"/>
      <c r="T109" s="128"/>
      <c r="U109" s="129"/>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row>
    <row r="110" spans="1:96" x14ac:dyDescent="0.2">
      <c r="A110" s="128"/>
      <c r="B110" s="128"/>
      <c r="C110" s="128"/>
      <c r="D110" s="128"/>
      <c r="E110" s="128"/>
      <c r="F110" s="128"/>
      <c r="G110" s="128"/>
      <c r="H110" s="128"/>
      <c r="I110" s="128"/>
      <c r="J110" s="128"/>
      <c r="K110" s="128"/>
      <c r="L110" s="128"/>
      <c r="M110" s="128"/>
      <c r="N110" s="128"/>
      <c r="O110" s="128"/>
      <c r="P110" s="128"/>
      <c r="Q110" s="128"/>
      <c r="R110" s="128"/>
      <c r="S110" s="128"/>
      <c r="T110" s="128"/>
      <c r="U110" s="129"/>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row>
    <row r="111" spans="1:96" x14ac:dyDescent="0.2">
      <c r="A111" s="128"/>
      <c r="B111" s="128"/>
      <c r="C111" s="128"/>
      <c r="D111" s="128"/>
      <c r="E111" s="128"/>
      <c r="F111" s="128"/>
      <c r="G111" s="128"/>
      <c r="H111" s="128"/>
      <c r="I111" s="128"/>
      <c r="J111" s="128"/>
      <c r="K111" s="128"/>
      <c r="L111" s="128"/>
      <c r="M111" s="128"/>
      <c r="N111" s="128"/>
      <c r="O111" s="128"/>
      <c r="P111" s="128"/>
      <c r="Q111" s="128"/>
      <c r="R111" s="128"/>
      <c r="S111" s="128"/>
      <c r="T111" s="128"/>
      <c r="U111" s="129"/>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row>
    <row r="112" spans="1:96" x14ac:dyDescent="0.2">
      <c r="A112" s="128"/>
      <c r="B112" s="128"/>
      <c r="C112" s="128"/>
      <c r="D112" s="128"/>
      <c r="E112" s="128"/>
      <c r="F112" s="128"/>
      <c r="G112" s="128"/>
      <c r="H112" s="128"/>
      <c r="I112" s="128"/>
      <c r="J112" s="128"/>
      <c r="K112" s="128"/>
      <c r="L112" s="128"/>
      <c r="M112" s="128"/>
      <c r="N112" s="128"/>
      <c r="O112" s="128"/>
      <c r="P112" s="128"/>
      <c r="Q112" s="128"/>
      <c r="R112" s="128"/>
      <c r="S112" s="128"/>
      <c r="T112" s="128"/>
      <c r="U112" s="129"/>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row>
    <row r="113" spans="1:96" x14ac:dyDescent="0.2">
      <c r="A113" s="128"/>
      <c r="B113" s="128"/>
      <c r="C113" s="128"/>
      <c r="D113" s="128"/>
      <c r="E113" s="128"/>
      <c r="F113" s="128"/>
      <c r="G113" s="128"/>
      <c r="H113" s="128"/>
      <c r="I113" s="128"/>
      <c r="J113" s="128"/>
      <c r="K113" s="128"/>
      <c r="L113" s="128"/>
      <c r="M113" s="128"/>
      <c r="N113" s="128"/>
      <c r="O113" s="128"/>
      <c r="P113" s="128"/>
      <c r="Q113" s="128"/>
      <c r="R113" s="128"/>
      <c r="S113" s="128"/>
      <c r="T113" s="128"/>
      <c r="U113" s="129"/>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row>
    <row r="114" spans="1:96" x14ac:dyDescent="0.2">
      <c r="A114" s="128"/>
      <c r="B114" s="128"/>
      <c r="C114" s="128"/>
      <c r="D114" s="128"/>
      <c r="E114" s="128"/>
      <c r="F114" s="128"/>
      <c r="G114" s="128"/>
      <c r="H114" s="128"/>
      <c r="I114" s="128"/>
      <c r="J114" s="128"/>
      <c r="K114" s="128"/>
      <c r="L114" s="128"/>
      <c r="M114" s="128"/>
      <c r="N114" s="128"/>
      <c r="O114" s="128"/>
      <c r="P114" s="128"/>
      <c r="Q114" s="128"/>
      <c r="R114" s="128"/>
      <c r="S114" s="128"/>
      <c r="T114" s="128"/>
      <c r="U114" s="129"/>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8"/>
      <c r="CB114" s="128"/>
      <c r="CC114" s="128"/>
      <c r="CD114" s="128"/>
      <c r="CE114" s="128"/>
      <c r="CF114" s="128"/>
      <c r="CG114" s="128"/>
      <c r="CH114" s="128"/>
      <c r="CI114" s="128"/>
      <c r="CJ114" s="128"/>
      <c r="CK114" s="128"/>
      <c r="CL114" s="128"/>
      <c r="CM114" s="128"/>
      <c r="CN114" s="128"/>
      <c r="CO114" s="128"/>
      <c r="CP114" s="128"/>
      <c r="CQ114" s="128"/>
      <c r="CR114" s="128"/>
    </row>
    <row r="115" spans="1:96" x14ac:dyDescent="0.2">
      <c r="A115" s="128"/>
      <c r="B115" s="128"/>
      <c r="C115" s="128"/>
      <c r="D115" s="128"/>
      <c r="E115" s="128"/>
      <c r="F115" s="128"/>
      <c r="G115" s="128"/>
      <c r="H115" s="128"/>
      <c r="I115" s="128"/>
      <c r="J115" s="128"/>
      <c r="K115" s="128"/>
      <c r="L115" s="128"/>
      <c r="M115" s="128"/>
      <c r="N115" s="128"/>
      <c r="O115" s="128"/>
      <c r="P115" s="128"/>
      <c r="Q115" s="128"/>
      <c r="R115" s="128"/>
      <c r="S115" s="128"/>
      <c r="T115" s="128"/>
      <c r="U115" s="129"/>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row>
    <row r="116" spans="1:96" x14ac:dyDescent="0.2">
      <c r="A116" s="128"/>
      <c r="B116" s="128"/>
      <c r="C116" s="128"/>
      <c r="D116" s="128"/>
      <c r="E116" s="128"/>
      <c r="F116" s="128"/>
      <c r="G116" s="128"/>
      <c r="H116" s="128"/>
      <c r="I116" s="128"/>
      <c r="J116" s="128"/>
      <c r="K116" s="128"/>
      <c r="L116" s="128"/>
      <c r="M116" s="128"/>
      <c r="N116" s="128"/>
      <c r="O116" s="128"/>
      <c r="P116" s="128"/>
      <c r="Q116" s="128"/>
      <c r="R116" s="128"/>
      <c r="S116" s="128"/>
      <c r="T116" s="128"/>
      <c r="U116" s="129"/>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c r="CL116" s="128"/>
      <c r="CM116" s="128"/>
      <c r="CN116" s="128"/>
      <c r="CO116" s="128"/>
      <c r="CP116" s="128"/>
      <c r="CQ116" s="128"/>
      <c r="CR116" s="128"/>
    </row>
    <row r="117" spans="1:96" x14ac:dyDescent="0.2">
      <c r="A117" s="128"/>
      <c r="B117" s="128"/>
      <c r="C117" s="128"/>
      <c r="D117" s="128"/>
      <c r="E117" s="128"/>
      <c r="F117" s="128"/>
      <c r="G117" s="128"/>
      <c r="H117" s="128"/>
      <c r="I117" s="128"/>
      <c r="J117" s="128"/>
      <c r="K117" s="128"/>
      <c r="L117" s="128"/>
      <c r="M117" s="128"/>
      <c r="N117" s="128"/>
      <c r="O117" s="128"/>
      <c r="P117" s="128"/>
      <c r="Q117" s="128"/>
      <c r="R117" s="128"/>
      <c r="S117" s="128"/>
      <c r="T117" s="128"/>
      <c r="U117" s="129"/>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row>
    <row r="118" spans="1:96" x14ac:dyDescent="0.2">
      <c r="A118" s="128"/>
      <c r="B118" s="128"/>
      <c r="C118" s="128"/>
      <c r="D118" s="128"/>
      <c r="E118" s="128"/>
      <c r="F118" s="128"/>
      <c r="G118" s="128"/>
      <c r="H118" s="128"/>
      <c r="I118" s="128"/>
      <c r="J118" s="128"/>
      <c r="K118" s="128"/>
      <c r="L118" s="128"/>
      <c r="M118" s="128"/>
      <c r="N118" s="128"/>
      <c r="O118" s="128"/>
      <c r="P118" s="128"/>
      <c r="Q118" s="128"/>
      <c r="R118" s="128"/>
      <c r="S118" s="128"/>
      <c r="T118" s="128"/>
      <c r="U118" s="129"/>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c r="CL118" s="128"/>
      <c r="CM118" s="128"/>
      <c r="CN118" s="128"/>
      <c r="CO118" s="128"/>
      <c r="CP118" s="128"/>
      <c r="CQ118" s="128"/>
      <c r="CR118" s="128"/>
    </row>
    <row r="119" spans="1:96" x14ac:dyDescent="0.2">
      <c r="A119" s="128"/>
      <c r="B119" s="128"/>
      <c r="C119" s="128"/>
      <c r="D119" s="128"/>
      <c r="E119" s="128"/>
      <c r="F119" s="128"/>
      <c r="G119" s="128"/>
      <c r="H119" s="128"/>
      <c r="I119" s="128"/>
      <c r="J119" s="128"/>
      <c r="K119" s="128"/>
      <c r="L119" s="128"/>
      <c r="M119" s="128"/>
      <c r="N119" s="128"/>
      <c r="O119" s="128"/>
      <c r="P119" s="128"/>
      <c r="Q119" s="128"/>
      <c r="R119" s="128"/>
      <c r="S119" s="128"/>
      <c r="T119" s="128"/>
      <c r="U119" s="129"/>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row>
    <row r="120" spans="1:96" x14ac:dyDescent="0.2">
      <c r="A120" s="128"/>
      <c r="B120" s="128"/>
      <c r="C120" s="128"/>
      <c r="D120" s="128"/>
      <c r="E120" s="128"/>
      <c r="F120" s="128"/>
      <c r="G120" s="128"/>
      <c r="H120" s="128"/>
      <c r="I120" s="128"/>
      <c r="J120" s="128"/>
      <c r="K120" s="128"/>
      <c r="L120" s="128"/>
      <c r="M120" s="128"/>
      <c r="N120" s="128"/>
      <c r="O120" s="128"/>
      <c r="P120" s="128"/>
      <c r="Q120" s="128"/>
      <c r="R120" s="128"/>
      <c r="S120" s="128"/>
      <c r="T120" s="128"/>
      <c r="U120" s="129"/>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row>
    <row r="121" spans="1:96" x14ac:dyDescent="0.2">
      <c r="A121" s="128"/>
      <c r="B121" s="128"/>
      <c r="C121" s="128"/>
      <c r="D121" s="128"/>
      <c r="E121" s="128"/>
      <c r="F121" s="128"/>
      <c r="G121" s="128"/>
      <c r="H121" s="128"/>
      <c r="I121" s="128"/>
      <c r="J121" s="128"/>
      <c r="K121" s="128"/>
      <c r="L121" s="128"/>
      <c r="M121" s="128"/>
      <c r="N121" s="128"/>
      <c r="O121" s="128"/>
      <c r="P121" s="128"/>
      <c r="Q121" s="128"/>
      <c r="R121" s="128"/>
      <c r="S121" s="128"/>
      <c r="T121" s="128"/>
      <c r="U121" s="129"/>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c r="CL121" s="128"/>
      <c r="CM121" s="128"/>
      <c r="CN121" s="128"/>
      <c r="CO121" s="128"/>
      <c r="CP121" s="128"/>
      <c r="CQ121" s="128"/>
      <c r="CR121" s="128"/>
    </row>
    <row r="122" spans="1:96" x14ac:dyDescent="0.2">
      <c r="A122" s="128"/>
      <c r="B122" s="128"/>
      <c r="C122" s="128"/>
      <c r="D122" s="128"/>
      <c r="E122" s="128"/>
      <c r="F122" s="128"/>
      <c r="G122" s="128"/>
      <c r="H122" s="128"/>
      <c r="I122" s="128"/>
      <c r="J122" s="128"/>
      <c r="K122" s="128"/>
      <c r="L122" s="128"/>
      <c r="M122" s="128"/>
      <c r="N122" s="128"/>
      <c r="O122" s="128"/>
      <c r="P122" s="128"/>
      <c r="Q122" s="128"/>
      <c r="R122" s="128"/>
      <c r="S122" s="128"/>
      <c r="T122" s="128"/>
      <c r="U122" s="129"/>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8"/>
      <c r="CO122" s="128"/>
      <c r="CP122" s="128"/>
      <c r="CQ122" s="128"/>
      <c r="CR122" s="128"/>
    </row>
    <row r="123" spans="1:96" x14ac:dyDescent="0.2">
      <c r="A123" s="128"/>
      <c r="B123" s="128"/>
      <c r="C123" s="128"/>
      <c r="D123" s="128"/>
      <c r="E123" s="128"/>
      <c r="F123" s="128"/>
      <c r="G123" s="128"/>
      <c r="H123" s="128"/>
      <c r="I123" s="128"/>
      <c r="J123" s="128"/>
      <c r="K123" s="128"/>
      <c r="L123" s="128"/>
      <c r="M123" s="128"/>
      <c r="N123" s="128"/>
      <c r="O123" s="128"/>
      <c r="P123" s="128"/>
      <c r="Q123" s="128"/>
      <c r="R123" s="128"/>
      <c r="S123" s="128"/>
      <c r="T123" s="128"/>
      <c r="U123" s="129"/>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128"/>
      <c r="CL123" s="128"/>
      <c r="CM123" s="128"/>
      <c r="CN123" s="128"/>
      <c r="CO123" s="128"/>
      <c r="CP123" s="128"/>
      <c r="CQ123" s="128"/>
      <c r="CR123" s="128"/>
    </row>
    <row r="124" spans="1:96" x14ac:dyDescent="0.2">
      <c r="A124" s="128"/>
      <c r="B124" s="128"/>
      <c r="C124" s="128"/>
      <c r="D124" s="128"/>
      <c r="E124" s="128"/>
      <c r="F124" s="128"/>
      <c r="G124" s="128"/>
      <c r="H124" s="128"/>
      <c r="I124" s="128"/>
      <c r="J124" s="128"/>
      <c r="K124" s="128"/>
      <c r="L124" s="128"/>
      <c r="M124" s="128"/>
      <c r="N124" s="128"/>
      <c r="O124" s="128"/>
      <c r="P124" s="128"/>
      <c r="Q124" s="128"/>
      <c r="R124" s="128"/>
      <c r="S124" s="128"/>
      <c r="T124" s="128"/>
      <c r="U124" s="129"/>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row>
    <row r="125" spans="1:96" x14ac:dyDescent="0.2">
      <c r="A125" s="128"/>
      <c r="B125" s="128"/>
      <c r="C125" s="128"/>
      <c r="D125" s="128"/>
      <c r="E125" s="128"/>
      <c r="F125" s="128"/>
      <c r="G125" s="128"/>
      <c r="H125" s="128"/>
      <c r="I125" s="128"/>
      <c r="J125" s="128"/>
      <c r="K125" s="128"/>
      <c r="L125" s="128"/>
      <c r="M125" s="128"/>
      <c r="N125" s="128"/>
      <c r="O125" s="128"/>
      <c r="P125" s="128"/>
      <c r="Q125" s="128"/>
      <c r="R125" s="128"/>
      <c r="S125" s="128"/>
      <c r="T125" s="128"/>
      <c r="U125" s="129"/>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c r="CF125" s="128"/>
      <c r="CG125" s="128"/>
      <c r="CH125" s="128"/>
      <c r="CI125" s="128"/>
      <c r="CJ125" s="128"/>
      <c r="CK125" s="128"/>
      <c r="CL125" s="128"/>
      <c r="CM125" s="128"/>
      <c r="CN125" s="128"/>
      <c r="CO125" s="128"/>
      <c r="CP125" s="128"/>
      <c r="CQ125" s="128"/>
      <c r="CR125" s="128"/>
    </row>
    <row r="126" spans="1:96" x14ac:dyDescent="0.2">
      <c r="A126" s="128"/>
      <c r="B126" s="128"/>
      <c r="C126" s="128"/>
      <c r="D126" s="128"/>
      <c r="E126" s="128"/>
      <c r="F126" s="128"/>
      <c r="G126" s="128"/>
      <c r="H126" s="128"/>
      <c r="I126" s="128"/>
      <c r="J126" s="128"/>
      <c r="K126" s="128"/>
      <c r="L126" s="128"/>
      <c r="M126" s="128"/>
      <c r="N126" s="128"/>
      <c r="O126" s="128"/>
      <c r="P126" s="128"/>
      <c r="Q126" s="128"/>
      <c r="R126" s="128"/>
      <c r="S126" s="128"/>
      <c r="T126" s="128"/>
      <c r="U126" s="129"/>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c r="BR126" s="128"/>
      <c r="BS126" s="128"/>
      <c r="BT126" s="128"/>
      <c r="BU126" s="128"/>
      <c r="BV126" s="128"/>
      <c r="BW126" s="128"/>
      <c r="BX126" s="128"/>
      <c r="BY126" s="128"/>
      <c r="BZ126" s="128"/>
      <c r="CA126" s="128"/>
      <c r="CB126" s="128"/>
      <c r="CC126" s="128"/>
      <c r="CD126" s="128"/>
      <c r="CE126" s="128"/>
      <c r="CF126" s="128"/>
      <c r="CG126" s="128"/>
      <c r="CH126" s="128"/>
      <c r="CI126" s="128"/>
      <c r="CJ126" s="128"/>
      <c r="CK126" s="128"/>
      <c r="CL126" s="128"/>
      <c r="CM126" s="128"/>
      <c r="CN126" s="128"/>
      <c r="CO126" s="128"/>
      <c r="CP126" s="128"/>
      <c r="CQ126" s="128"/>
      <c r="CR126" s="128"/>
    </row>
    <row r="127" spans="1:96" x14ac:dyDescent="0.2">
      <c r="A127" s="128"/>
      <c r="B127" s="128"/>
      <c r="C127" s="128"/>
      <c r="D127" s="128"/>
      <c r="E127" s="128"/>
      <c r="F127" s="128"/>
      <c r="G127" s="128"/>
      <c r="H127" s="128"/>
      <c r="I127" s="128"/>
      <c r="J127" s="128"/>
      <c r="K127" s="128"/>
      <c r="L127" s="128"/>
      <c r="M127" s="128"/>
      <c r="N127" s="128"/>
      <c r="O127" s="128"/>
      <c r="P127" s="128"/>
      <c r="Q127" s="128"/>
      <c r="R127" s="128"/>
      <c r="S127" s="128"/>
      <c r="T127" s="128"/>
      <c r="U127" s="129"/>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c r="CA127" s="128"/>
      <c r="CB127" s="128"/>
      <c r="CC127" s="128"/>
      <c r="CD127" s="128"/>
      <c r="CE127" s="128"/>
      <c r="CF127" s="128"/>
      <c r="CG127" s="128"/>
      <c r="CH127" s="128"/>
      <c r="CI127" s="128"/>
      <c r="CJ127" s="128"/>
      <c r="CK127" s="128"/>
      <c r="CL127" s="128"/>
      <c r="CM127" s="128"/>
      <c r="CN127" s="128"/>
      <c r="CO127" s="128"/>
      <c r="CP127" s="128"/>
      <c r="CQ127" s="128"/>
      <c r="CR127" s="128"/>
    </row>
    <row r="128" spans="1:96" x14ac:dyDescent="0.2">
      <c r="A128" s="128"/>
      <c r="B128" s="128"/>
      <c r="C128" s="128"/>
      <c r="D128" s="128"/>
      <c r="E128" s="128"/>
      <c r="F128" s="128"/>
      <c r="G128" s="128"/>
      <c r="H128" s="128"/>
      <c r="I128" s="128"/>
      <c r="J128" s="128"/>
      <c r="K128" s="128"/>
      <c r="L128" s="128"/>
      <c r="M128" s="128"/>
      <c r="N128" s="128"/>
      <c r="O128" s="128"/>
      <c r="P128" s="128"/>
      <c r="Q128" s="128"/>
      <c r="R128" s="128"/>
      <c r="S128" s="128"/>
      <c r="T128" s="128"/>
      <c r="U128" s="129"/>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c r="CF128" s="128"/>
      <c r="CG128" s="128"/>
      <c r="CH128" s="128"/>
      <c r="CI128" s="128"/>
      <c r="CJ128" s="128"/>
      <c r="CK128" s="128"/>
      <c r="CL128" s="128"/>
      <c r="CM128" s="128"/>
      <c r="CN128" s="128"/>
      <c r="CO128" s="128"/>
      <c r="CP128" s="128"/>
      <c r="CQ128" s="128"/>
      <c r="CR128" s="128"/>
    </row>
    <row r="129" spans="1:96" x14ac:dyDescent="0.2">
      <c r="A129" s="128"/>
      <c r="B129" s="128"/>
      <c r="C129" s="128"/>
      <c r="D129" s="128"/>
      <c r="E129" s="128"/>
      <c r="F129" s="128"/>
      <c r="G129" s="128"/>
      <c r="H129" s="128"/>
      <c r="I129" s="128"/>
      <c r="J129" s="128"/>
      <c r="K129" s="128"/>
      <c r="L129" s="128"/>
      <c r="M129" s="128"/>
      <c r="N129" s="128"/>
      <c r="O129" s="128"/>
      <c r="P129" s="128"/>
      <c r="Q129" s="128"/>
      <c r="R129" s="128"/>
      <c r="S129" s="128"/>
      <c r="T129" s="128"/>
      <c r="U129" s="129"/>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128"/>
      <c r="BU129" s="128"/>
      <c r="BV129" s="128"/>
      <c r="BW129" s="128"/>
      <c r="BX129" s="128"/>
      <c r="BY129" s="128"/>
      <c r="BZ129" s="128"/>
      <c r="CA129" s="128"/>
      <c r="CB129" s="128"/>
      <c r="CC129" s="128"/>
      <c r="CD129" s="128"/>
      <c r="CE129" s="128"/>
      <c r="CF129" s="128"/>
      <c r="CG129" s="128"/>
      <c r="CH129" s="128"/>
      <c r="CI129" s="128"/>
      <c r="CJ129" s="128"/>
      <c r="CK129" s="128"/>
      <c r="CL129" s="128"/>
      <c r="CM129" s="128"/>
      <c r="CN129" s="128"/>
      <c r="CO129" s="128"/>
      <c r="CP129" s="128"/>
      <c r="CQ129" s="128"/>
      <c r="CR129" s="128"/>
    </row>
    <row r="130" spans="1:96" x14ac:dyDescent="0.2">
      <c r="A130" s="128"/>
      <c r="B130" s="128"/>
      <c r="C130" s="128"/>
      <c r="D130" s="128"/>
      <c r="E130" s="128"/>
      <c r="F130" s="128"/>
      <c r="G130" s="128"/>
      <c r="H130" s="128"/>
      <c r="I130" s="128"/>
      <c r="J130" s="128"/>
      <c r="K130" s="128"/>
      <c r="L130" s="128"/>
      <c r="M130" s="128"/>
      <c r="N130" s="128"/>
      <c r="O130" s="128"/>
      <c r="P130" s="128"/>
      <c r="Q130" s="128"/>
      <c r="R130" s="128"/>
      <c r="S130" s="128"/>
      <c r="T130" s="128"/>
      <c r="U130" s="129"/>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c r="CA130" s="128"/>
      <c r="CB130" s="128"/>
      <c r="CC130" s="128"/>
      <c r="CD130" s="128"/>
      <c r="CE130" s="128"/>
      <c r="CF130" s="128"/>
      <c r="CG130" s="128"/>
      <c r="CH130" s="128"/>
      <c r="CI130" s="128"/>
      <c r="CJ130" s="128"/>
      <c r="CK130" s="128"/>
      <c r="CL130" s="128"/>
      <c r="CM130" s="128"/>
      <c r="CN130" s="128"/>
      <c r="CO130" s="128"/>
      <c r="CP130" s="128"/>
      <c r="CQ130" s="128"/>
      <c r="CR130" s="128"/>
    </row>
    <row r="131" spans="1:96" x14ac:dyDescent="0.2">
      <c r="A131" s="128"/>
      <c r="B131" s="128"/>
      <c r="C131" s="128"/>
      <c r="D131" s="128"/>
      <c r="E131" s="128"/>
      <c r="F131" s="128"/>
      <c r="G131" s="128"/>
      <c r="H131" s="128"/>
      <c r="I131" s="128"/>
      <c r="J131" s="128"/>
      <c r="K131" s="128"/>
      <c r="L131" s="128"/>
      <c r="M131" s="128"/>
      <c r="N131" s="128"/>
      <c r="O131" s="128"/>
      <c r="P131" s="128"/>
      <c r="Q131" s="128"/>
      <c r="R131" s="128"/>
      <c r="S131" s="128"/>
      <c r="T131" s="128"/>
      <c r="U131" s="129"/>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row>
    <row r="132" spans="1:96" x14ac:dyDescent="0.2">
      <c r="A132" s="128"/>
      <c r="B132" s="128"/>
      <c r="C132" s="128"/>
      <c r="D132" s="128"/>
      <c r="E132" s="128"/>
      <c r="F132" s="128"/>
      <c r="G132" s="128"/>
      <c r="H132" s="128"/>
      <c r="I132" s="128"/>
      <c r="J132" s="128"/>
      <c r="K132" s="128"/>
      <c r="L132" s="128"/>
      <c r="M132" s="128"/>
      <c r="N132" s="128"/>
      <c r="O132" s="128"/>
      <c r="P132" s="128"/>
      <c r="Q132" s="128"/>
      <c r="R132" s="128"/>
      <c r="S132" s="128"/>
      <c r="T132" s="128"/>
      <c r="U132" s="129"/>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28"/>
      <c r="BW132" s="128"/>
      <c r="BX132" s="128"/>
      <c r="BY132" s="128"/>
      <c r="BZ132" s="128"/>
      <c r="CA132" s="128"/>
      <c r="CB132" s="128"/>
      <c r="CC132" s="128"/>
      <c r="CD132" s="128"/>
      <c r="CE132" s="128"/>
      <c r="CF132" s="128"/>
      <c r="CG132" s="128"/>
      <c r="CH132" s="128"/>
      <c r="CI132" s="128"/>
      <c r="CJ132" s="128"/>
      <c r="CK132" s="128"/>
      <c r="CL132" s="128"/>
      <c r="CM132" s="128"/>
      <c r="CN132" s="128"/>
      <c r="CO132" s="128"/>
      <c r="CP132" s="128"/>
      <c r="CQ132" s="128"/>
      <c r="CR132" s="128"/>
    </row>
    <row r="133" spans="1:96" x14ac:dyDescent="0.2">
      <c r="A133" s="128"/>
      <c r="B133" s="128"/>
      <c r="C133" s="128"/>
      <c r="D133" s="128"/>
      <c r="E133" s="128"/>
      <c r="F133" s="128"/>
      <c r="G133" s="128"/>
      <c r="H133" s="128"/>
      <c r="I133" s="128"/>
      <c r="J133" s="128"/>
      <c r="K133" s="128"/>
      <c r="L133" s="128"/>
      <c r="M133" s="128"/>
      <c r="N133" s="128"/>
      <c r="O133" s="128"/>
      <c r="P133" s="128"/>
      <c r="Q133" s="128"/>
      <c r="R133" s="128"/>
      <c r="S133" s="128"/>
      <c r="T133" s="128"/>
      <c r="U133" s="129"/>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row>
    <row r="134" spans="1:96" x14ac:dyDescent="0.2">
      <c r="A134" s="128"/>
      <c r="B134" s="128"/>
      <c r="C134" s="128"/>
      <c r="D134" s="128"/>
      <c r="E134" s="128"/>
      <c r="F134" s="128"/>
      <c r="G134" s="128"/>
      <c r="H134" s="128"/>
      <c r="I134" s="128"/>
      <c r="J134" s="128"/>
      <c r="K134" s="128"/>
      <c r="L134" s="128"/>
      <c r="M134" s="128"/>
      <c r="N134" s="128"/>
      <c r="O134" s="128"/>
      <c r="P134" s="128"/>
      <c r="Q134" s="128"/>
      <c r="R134" s="128"/>
      <c r="S134" s="128"/>
      <c r="T134" s="128"/>
      <c r="U134" s="129"/>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8"/>
      <c r="CB134" s="128"/>
      <c r="CC134" s="128"/>
      <c r="CD134" s="128"/>
      <c r="CE134" s="128"/>
      <c r="CF134" s="128"/>
      <c r="CG134" s="128"/>
      <c r="CH134" s="128"/>
      <c r="CI134" s="128"/>
      <c r="CJ134" s="128"/>
      <c r="CK134" s="128"/>
      <c r="CL134" s="128"/>
      <c r="CM134" s="128"/>
      <c r="CN134" s="128"/>
      <c r="CO134" s="128"/>
      <c r="CP134" s="128"/>
      <c r="CQ134" s="128"/>
      <c r="CR134" s="128"/>
    </row>
    <row r="135" spans="1:96" x14ac:dyDescent="0.2">
      <c r="A135" s="128"/>
      <c r="B135" s="128"/>
      <c r="C135" s="128"/>
      <c r="D135" s="128"/>
      <c r="E135" s="128"/>
      <c r="F135" s="128"/>
      <c r="G135" s="128"/>
      <c r="H135" s="128"/>
      <c r="I135" s="128"/>
      <c r="J135" s="128"/>
      <c r="K135" s="128"/>
      <c r="L135" s="128"/>
      <c r="M135" s="128"/>
      <c r="N135" s="128"/>
      <c r="O135" s="128"/>
      <c r="P135" s="128"/>
      <c r="Q135" s="128"/>
      <c r="R135" s="128"/>
      <c r="S135" s="128"/>
      <c r="T135" s="128"/>
      <c r="U135" s="129"/>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128"/>
      <c r="CC135" s="128"/>
      <c r="CD135" s="128"/>
      <c r="CE135" s="128"/>
      <c r="CF135" s="128"/>
      <c r="CG135" s="128"/>
      <c r="CH135" s="128"/>
      <c r="CI135" s="128"/>
      <c r="CJ135" s="128"/>
      <c r="CK135" s="128"/>
      <c r="CL135" s="128"/>
      <c r="CM135" s="128"/>
      <c r="CN135" s="128"/>
      <c r="CO135" s="128"/>
      <c r="CP135" s="128"/>
      <c r="CQ135" s="128"/>
      <c r="CR135" s="128"/>
    </row>
    <row r="136" spans="1:96" x14ac:dyDescent="0.2">
      <c r="A136" s="128"/>
      <c r="B136" s="128"/>
      <c r="C136" s="128"/>
      <c r="D136" s="128"/>
      <c r="E136" s="128"/>
      <c r="F136" s="128"/>
      <c r="G136" s="128"/>
      <c r="H136" s="128"/>
      <c r="I136" s="128"/>
      <c r="J136" s="128"/>
      <c r="K136" s="128"/>
      <c r="L136" s="128"/>
      <c r="M136" s="128"/>
      <c r="N136" s="128"/>
      <c r="O136" s="128"/>
      <c r="P136" s="128"/>
      <c r="Q136" s="128"/>
      <c r="R136" s="128"/>
      <c r="S136" s="128"/>
      <c r="T136" s="128"/>
      <c r="U136" s="129"/>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8"/>
      <c r="CB136" s="128"/>
      <c r="CC136" s="128"/>
      <c r="CD136" s="128"/>
      <c r="CE136" s="128"/>
      <c r="CF136" s="128"/>
      <c r="CG136" s="128"/>
      <c r="CH136" s="128"/>
      <c r="CI136" s="128"/>
      <c r="CJ136" s="128"/>
      <c r="CK136" s="128"/>
      <c r="CL136" s="128"/>
      <c r="CM136" s="128"/>
      <c r="CN136" s="128"/>
      <c r="CO136" s="128"/>
      <c r="CP136" s="128"/>
      <c r="CQ136" s="128"/>
      <c r="CR136" s="128"/>
    </row>
    <row r="137" spans="1:96" x14ac:dyDescent="0.2">
      <c r="A137" s="128"/>
      <c r="B137" s="128"/>
      <c r="C137" s="128"/>
      <c r="D137" s="128"/>
      <c r="E137" s="128"/>
      <c r="F137" s="128"/>
      <c r="G137" s="128"/>
      <c r="H137" s="128"/>
      <c r="I137" s="128"/>
      <c r="J137" s="128"/>
      <c r="K137" s="128"/>
      <c r="L137" s="128"/>
      <c r="M137" s="128"/>
      <c r="N137" s="128"/>
      <c r="O137" s="128"/>
      <c r="P137" s="128"/>
      <c r="Q137" s="128"/>
      <c r="R137" s="128"/>
      <c r="S137" s="128"/>
      <c r="T137" s="128"/>
      <c r="U137" s="129"/>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28"/>
      <c r="BO137" s="128"/>
      <c r="BP137" s="128"/>
      <c r="BQ137" s="128"/>
      <c r="BR137" s="128"/>
      <c r="BS137" s="128"/>
      <c r="BT137" s="128"/>
      <c r="BU137" s="128"/>
      <c r="BV137" s="128"/>
      <c r="BW137" s="128"/>
      <c r="BX137" s="128"/>
      <c r="BY137" s="128"/>
      <c r="BZ137" s="128"/>
      <c r="CA137" s="128"/>
      <c r="CB137" s="128"/>
      <c r="CC137" s="128"/>
      <c r="CD137" s="128"/>
      <c r="CE137" s="128"/>
      <c r="CF137" s="128"/>
      <c r="CG137" s="128"/>
      <c r="CH137" s="128"/>
      <c r="CI137" s="128"/>
      <c r="CJ137" s="128"/>
      <c r="CK137" s="128"/>
      <c r="CL137" s="128"/>
      <c r="CM137" s="128"/>
      <c r="CN137" s="128"/>
      <c r="CO137" s="128"/>
      <c r="CP137" s="128"/>
      <c r="CQ137" s="128"/>
      <c r="CR137" s="128"/>
    </row>
    <row r="138" spans="1:96" x14ac:dyDescent="0.2">
      <c r="A138" s="128"/>
      <c r="B138" s="128"/>
      <c r="C138" s="128"/>
      <c r="D138" s="128"/>
      <c r="E138" s="128"/>
      <c r="F138" s="128"/>
      <c r="G138" s="128"/>
      <c r="H138" s="128"/>
      <c r="I138" s="128"/>
      <c r="J138" s="128"/>
      <c r="K138" s="128"/>
      <c r="L138" s="128"/>
      <c r="M138" s="128"/>
      <c r="N138" s="128"/>
      <c r="O138" s="128"/>
      <c r="P138" s="128"/>
      <c r="Q138" s="128"/>
      <c r="R138" s="128"/>
      <c r="S138" s="128"/>
      <c r="T138" s="128"/>
      <c r="U138" s="129"/>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8"/>
      <c r="BY138" s="128"/>
      <c r="BZ138" s="128"/>
      <c r="CA138" s="128"/>
      <c r="CB138" s="128"/>
      <c r="CC138" s="128"/>
      <c r="CD138" s="128"/>
      <c r="CE138" s="128"/>
      <c r="CF138" s="128"/>
      <c r="CG138" s="128"/>
      <c r="CH138" s="128"/>
      <c r="CI138" s="128"/>
      <c r="CJ138" s="128"/>
      <c r="CK138" s="128"/>
      <c r="CL138" s="128"/>
      <c r="CM138" s="128"/>
      <c r="CN138" s="128"/>
      <c r="CO138" s="128"/>
      <c r="CP138" s="128"/>
      <c r="CQ138" s="128"/>
      <c r="CR138" s="128"/>
    </row>
    <row r="139" spans="1:96" x14ac:dyDescent="0.2">
      <c r="A139" s="128"/>
      <c r="B139" s="128"/>
      <c r="C139" s="128"/>
      <c r="D139" s="128"/>
      <c r="E139" s="128"/>
      <c r="F139" s="128"/>
      <c r="G139" s="128"/>
      <c r="H139" s="128"/>
      <c r="I139" s="128"/>
      <c r="J139" s="128"/>
      <c r="K139" s="128"/>
      <c r="L139" s="128"/>
      <c r="M139" s="128"/>
      <c r="N139" s="128"/>
      <c r="O139" s="128"/>
      <c r="P139" s="128"/>
      <c r="Q139" s="128"/>
      <c r="R139" s="128"/>
      <c r="S139" s="128"/>
      <c r="T139" s="128"/>
      <c r="U139" s="129"/>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c r="CA139" s="128"/>
      <c r="CB139" s="128"/>
      <c r="CC139" s="128"/>
      <c r="CD139" s="128"/>
      <c r="CE139" s="128"/>
      <c r="CF139" s="128"/>
      <c r="CG139" s="128"/>
      <c r="CH139" s="128"/>
      <c r="CI139" s="128"/>
      <c r="CJ139" s="128"/>
      <c r="CK139" s="128"/>
      <c r="CL139" s="128"/>
      <c r="CM139" s="128"/>
      <c r="CN139" s="128"/>
      <c r="CO139" s="128"/>
      <c r="CP139" s="128"/>
      <c r="CQ139" s="128"/>
      <c r="CR139" s="128"/>
    </row>
    <row r="140" spans="1:96" x14ac:dyDescent="0.2">
      <c r="A140" s="128"/>
      <c r="B140" s="128"/>
      <c r="C140" s="128"/>
      <c r="D140" s="128"/>
      <c r="E140" s="128"/>
      <c r="F140" s="128"/>
      <c r="G140" s="128"/>
      <c r="H140" s="128"/>
      <c r="I140" s="128"/>
      <c r="J140" s="128"/>
      <c r="K140" s="128"/>
      <c r="L140" s="128"/>
      <c r="M140" s="128"/>
      <c r="N140" s="128"/>
      <c r="O140" s="128"/>
      <c r="P140" s="128"/>
      <c r="Q140" s="128"/>
      <c r="R140" s="128"/>
      <c r="S140" s="128"/>
      <c r="T140" s="128"/>
      <c r="U140" s="129"/>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c r="CA140" s="128"/>
      <c r="CB140" s="128"/>
      <c r="CC140" s="128"/>
      <c r="CD140" s="128"/>
      <c r="CE140" s="128"/>
      <c r="CF140" s="128"/>
      <c r="CG140" s="128"/>
      <c r="CH140" s="128"/>
      <c r="CI140" s="128"/>
      <c r="CJ140" s="128"/>
      <c r="CK140" s="128"/>
      <c r="CL140" s="128"/>
      <c r="CM140" s="128"/>
      <c r="CN140" s="128"/>
      <c r="CO140" s="128"/>
      <c r="CP140" s="128"/>
      <c r="CQ140" s="128"/>
      <c r="CR140" s="128"/>
    </row>
    <row r="141" spans="1:96" x14ac:dyDescent="0.2">
      <c r="A141" s="128"/>
      <c r="B141" s="128"/>
      <c r="C141" s="128"/>
      <c r="D141" s="128"/>
      <c r="E141" s="128"/>
      <c r="F141" s="128"/>
      <c r="G141" s="128"/>
      <c r="H141" s="128"/>
      <c r="I141" s="128"/>
      <c r="J141" s="128"/>
      <c r="K141" s="128"/>
      <c r="L141" s="128"/>
      <c r="M141" s="128"/>
      <c r="N141" s="128"/>
      <c r="O141" s="128"/>
      <c r="P141" s="128"/>
      <c r="Q141" s="128"/>
      <c r="R141" s="128"/>
      <c r="S141" s="128"/>
      <c r="T141" s="128"/>
      <c r="U141" s="129"/>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28"/>
      <c r="BU141" s="128"/>
      <c r="BV141" s="128"/>
      <c r="BW141" s="128"/>
      <c r="BX141" s="128"/>
      <c r="BY141" s="128"/>
      <c r="BZ141" s="128"/>
      <c r="CA141" s="128"/>
      <c r="CB141" s="128"/>
      <c r="CC141" s="128"/>
      <c r="CD141" s="128"/>
      <c r="CE141" s="128"/>
      <c r="CF141" s="128"/>
      <c r="CG141" s="128"/>
      <c r="CH141" s="128"/>
      <c r="CI141" s="128"/>
      <c r="CJ141" s="128"/>
      <c r="CK141" s="128"/>
      <c r="CL141" s="128"/>
      <c r="CM141" s="128"/>
      <c r="CN141" s="128"/>
      <c r="CO141" s="128"/>
      <c r="CP141" s="128"/>
      <c r="CQ141" s="128"/>
      <c r="CR141" s="128"/>
    </row>
    <row r="142" spans="1:96" x14ac:dyDescent="0.2">
      <c r="A142" s="128"/>
      <c r="B142" s="128"/>
      <c r="C142" s="128"/>
      <c r="D142" s="128"/>
      <c r="E142" s="128"/>
      <c r="F142" s="128"/>
      <c r="G142" s="128"/>
      <c r="H142" s="128"/>
      <c r="I142" s="128"/>
      <c r="J142" s="128"/>
      <c r="K142" s="128"/>
      <c r="L142" s="128"/>
      <c r="M142" s="128"/>
      <c r="N142" s="128"/>
      <c r="O142" s="128"/>
      <c r="P142" s="128"/>
      <c r="Q142" s="128"/>
      <c r="R142" s="128"/>
      <c r="S142" s="128"/>
      <c r="T142" s="128"/>
      <c r="U142" s="129"/>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28"/>
      <c r="BO142" s="128"/>
      <c r="BP142" s="128"/>
      <c r="BQ142" s="128"/>
      <c r="BR142" s="128"/>
      <c r="BS142" s="128"/>
      <c r="BT142" s="128"/>
      <c r="BU142" s="128"/>
      <c r="BV142" s="128"/>
      <c r="BW142" s="128"/>
      <c r="BX142" s="128"/>
      <c r="BY142" s="128"/>
      <c r="BZ142" s="128"/>
      <c r="CA142" s="128"/>
      <c r="CB142" s="128"/>
      <c r="CC142" s="128"/>
      <c r="CD142" s="128"/>
      <c r="CE142" s="128"/>
      <c r="CF142" s="128"/>
      <c r="CG142" s="128"/>
      <c r="CH142" s="128"/>
      <c r="CI142" s="128"/>
      <c r="CJ142" s="128"/>
      <c r="CK142" s="128"/>
      <c r="CL142" s="128"/>
      <c r="CM142" s="128"/>
      <c r="CN142" s="128"/>
      <c r="CO142" s="128"/>
      <c r="CP142" s="128"/>
      <c r="CQ142" s="128"/>
      <c r="CR142" s="128"/>
    </row>
    <row r="143" spans="1:96" x14ac:dyDescent="0.2">
      <c r="A143" s="128"/>
      <c r="B143" s="128"/>
      <c r="C143" s="128"/>
      <c r="D143" s="128"/>
      <c r="E143" s="128"/>
      <c r="F143" s="128"/>
      <c r="G143" s="128"/>
      <c r="H143" s="128"/>
      <c r="I143" s="128"/>
      <c r="J143" s="128"/>
      <c r="K143" s="128"/>
      <c r="L143" s="128"/>
      <c r="M143" s="128"/>
      <c r="N143" s="128"/>
      <c r="O143" s="128"/>
      <c r="P143" s="128"/>
      <c r="Q143" s="128"/>
      <c r="R143" s="128"/>
      <c r="S143" s="128"/>
      <c r="T143" s="128"/>
      <c r="U143" s="129"/>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8"/>
      <c r="CB143" s="128"/>
      <c r="CC143" s="128"/>
      <c r="CD143" s="128"/>
      <c r="CE143" s="128"/>
      <c r="CF143" s="128"/>
      <c r="CG143" s="128"/>
      <c r="CH143" s="128"/>
      <c r="CI143" s="128"/>
      <c r="CJ143" s="128"/>
      <c r="CK143" s="128"/>
      <c r="CL143" s="128"/>
      <c r="CM143" s="128"/>
      <c r="CN143" s="128"/>
      <c r="CO143" s="128"/>
      <c r="CP143" s="128"/>
      <c r="CQ143" s="128"/>
      <c r="CR143" s="128"/>
    </row>
    <row r="144" spans="1:96" x14ac:dyDescent="0.2">
      <c r="A144" s="128"/>
      <c r="B144" s="128"/>
      <c r="C144" s="128"/>
      <c r="D144" s="128"/>
      <c r="E144" s="128"/>
      <c r="F144" s="128"/>
      <c r="G144" s="128"/>
      <c r="H144" s="128"/>
      <c r="I144" s="128"/>
      <c r="J144" s="128"/>
      <c r="K144" s="128"/>
      <c r="L144" s="128"/>
      <c r="M144" s="128"/>
      <c r="N144" s="128"/>
      <c r="O144" s="128"/>
      <c r="P144" s="128"/>
      <c r="Q144" s="128"/>
      <c r="R144" s="128"/>
      <c r="S144" s="128"/>
      <c r="T144" s="128"/>
      <c r="U144" s="129"/>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c r="CA144" s="128"/>
      <c r="CB144" s="128"/>
      <c r="CC144" s="128"/>
      <c r="CD144" s="128"/>
      <c r="CE144" s="128"/>
      <c r="CF144" s="128"/>
      <c r="CG144" s="128"/>
      <c r="CH144" s="128"/>
      <c r="CI144" s="128"/>
      <c r="CJ144" s="128"/>
      <c r="CK144" s="128"/>
      <c r="CL144" s="128"/>
      <c r="CM144" s="128"/>
      <c r="CN144" s="128"/>
      <c r="CO144" s="128"/>
      <c r="CP144" s="128"/>
      <c r="CQ144" s="128"/>
      <c r="CR144" s="128"/>
    </row>
    <row r="145" spans="1:96" x14ac:dyDescent="0.2">
      <c r="A145" s="128"/>
      <c r="B145" s="128"/>
      <c r="C145" s="128"/>
      <c r="D145" s="128"/>
      <c r="E145" s="128"/>
      <c r="F145" s="128"/>
      <c r="G145" s="128"/>
      <c r="H145" s="128"/>
      <c r="I145" s="128"/>
      <c r="J145" s="128"/>
      <c r="K145" s="128"/>
      <c r="L145" s="128"/>
      <c r="M145" s="128"/>
      <c r="N145" s="128"/>
      <c r="O145" s="128"/>
      <c r="P145" s="128"/>
      <c r="Q145" s="128"/>
      <c r="R145" s="128"/>
      <c r="S145" s="128"/>
      <c r="T145" s="128"/>
      <c r="U145" s="129"/>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8"/>
      <c r="CB145" s="128"/>
      <c r="CC145" s="128"/>
      <c r="CD145" s="128"/>
      <c r="CE145" s="128"/>
      <c r="CF145" s="128"/>
      <c r="CG145" s="128"/>
      <c r="CH145" s="128"/>
      <c r="CI145" s="128"/>
      <c r="CJ145" s="128"/>
      <c r="CK145" s="128"/>
      <c r="CL145" s="128"/>
      <c r="CM145" s="128"/>
      <c r="CN145" s="128"/>
      <c r="CO145" s="128"/>
      <c r="CP145" s="128"/>
      <c r="CQ145" s="128"/>
      <c r="CR145" s="128"/>
    </row>
    <row r="146" spans="1:96" x14ac:dyDescent="0.2">
      <c r="A146" s="128"/>
      <c r="B146" s="128"/>
      <c r="C146" s="128"/>
      <c r="D146" s="128"/>
      <c r="E146" s="128"/>
      <c r="F146" s="128"/>
      <c r="G146" s="128"/>
      <c r="H146" s="128"/>
      <c r="I146" s="128"/>
      <c r="J146" s="128"/>
      <c r="K146" s="128"/>
      <c r="L146" s="128"/>
      <c r="M146" s="128"/>
      <c r="N146" s="128"/>
      <c r="O146" s="128"/>
      <c r="P146" s="128"/>
      <c r="Q146" s="128"/>
      <c r="R146" s="128"/>
      <c r="S146" s="128"/>
      <c r="T146" s="128"/>
      <c r="U146" s="129"/>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c r="CC146" s="128"/>
      <c r="CD146" s="128"/>
      <c r="CE146" s="128"/>
      <c r="CF146" s="128"/>
      <c r="CG146" s="128"/>
      <c r="CH146" s="128"/>
      <c r="CI146" s="128"/>
      <c r="CJ146" s="128"/>
      <c r="CK146" s="128"/>
      <c r="CL146" s="128"/>
      <c r="CM146" s="128"/>
      <c r="CN146" s="128"/>
      <c r="CO146" s="128"/>
      <c r="CP146" s="128"/>
      <c r="CQ146" s="128"/>
      <c r="CR146" s="128"/>
    </row>
    <row r="147" spans="1:96" x14ac:dyDescent="0.2">
      <c r="A147" s="128"/>
      <c r="B147" s="128"/>
      <c r="C147" s="128"/>
      <c r="D147" s="128"/>
      <c r="E147" s="128"/>
      <c r="F147" s="128"/>
      <c r="G147" s="128"/>
      <c r="H147" s="128"/>
      <c r="I147" s="128"/>
      <c r="J147" s="128"/>
      <c r="K147" s="128"/>
      <c r="L147" s="128"/>
      <c r="M147" s="128"/>
      <c r="N147" s="128"/>
      <c r="O147" s="128"/>
      <c r="P147" s="128"/>
      <c r="Q147" s="128"/>
      <c r="R147" s="128"/>
      <c r="S147" s="128"/>
      <c r="T147" s="128"/>
      <c r="U147" s="129"/>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8"/>
      <c r="CB147" s="128"/>
      <c r="CC147" s="128"/>
      <c r="CD147" s="128"/>
      <c r="CE147" s="128"/>
      <c r="CF147" s="128"/>
      <c r="CG147" s="128"/>
      <c r="CH147" s="128"/>
      <c r="CI147" s="128"/>
      <c r="CJ147" s="128"/>
      <c r="CK147" s="128"/>
      <c r="CL147" s="128"/>
      <c r="CM147" s="128"/>
      <c r="CN147" s="128"/>
      <c r="CO147" s="128"/>
      <c r="CP147" s="128"/>
      <c r="CQ147" s="128"/>
      <c r="CR147" s="128"/>
    </row>
    <row r="148" spans="1:96" x14ac:dyDescent="0.2">
      <c r="A148" s="128"/>
      <c r="B148" s="128"/>
      <c r="C148" s="128"/>
      <c r="D148" s="128"/>
      <c r="E148" s="128"/>
      <c r="F148" s="128"/>
      <c r="G148" s="128"/>
      <c r="H148" s="128"/>
      <c r="I148" s="128"/>
      <c r="J148" s="128"/>
      <c r="K148" s="128"/>
      <c r="L148" s="128"/>
      <c r="M148" s="128"/>
      <c r="N148" s="128"/>
      <c r="O148" s="128"/>
      <c r="P148" s="128"/>
      <c r="Q148" s="128"/>
      <c r="R148" s="128"/>
      <c r="S148" s="128"/>
      <c r="T148" s="128"/>
      <c r="U148" s="129"/>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8"/>
      <c r="BY148" s="128"/>
      <c r="BZ148" s="128"/>
      <c r="CA148" s="128"/>
      <c r="CB148" s="128"/>
      <c r="CC148" s="128"/>
      <c r="CD148" s="128"/>
      <c r="CE148" s="128"/>
      <c r="CF148" s="128"/>
      <c r="CG148" s="128"/>
      <c r="CH148" s="128"/>
      <c r="CI148" s="128"/>
      <c r="CJ148" s="128"/>
      <c r="CK148" s="128"/>
      <c r="CL148" s="128"/>
      <c r="CM148" s="128"/>
      <c r="CN148" s="128"/>
      <c r="CO148" s="128"/>
      <c r="CP148" s="128"/>
      <c r="CQ148" s="128"/>
      <c r="CR148" s="128"/>
    </row>
    <row r="149" spans="1:96" x14ac:dyDescent="0.2">
      <c r="A149" s="128"/>
      <c r="B149" s="128"/>
      <c r="C149" s="128"/>
      <c r="D149" s="128"/>
      <c r="E149" s="128"/>
      <c r="F149" s="128"/>
      <c r="G149" s="128"/>
      <c r="H149" s="128"/>
      <c r="I149" s="128"/>
      <c r="J149" s="128"/>
      <c r="K149" s="128"/>
      <c r="L149" s="128"/>
      <c r="M149" s="128"/>
      <c r="N149" s="128"/>
      <c r="O149" s="128"/>
      <c r="P149" s="128"/>
      <c r="Q149" s="128"/>
      <c r="R149" s="128"/>
      <c r="S149" s="128"/>
      <c r="T149" s="128"/>
      <c r="U149" s="129"/>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c r="CA149" s="128"/>
      <c r="CB149" s="128"/>
      <c r="CC149" s="128"/>
      <c r="CD149" s="128"/>
      <c r="CE149" s="128"/>
      <c r="CF149" s="128"/>
      <c r="CG149" s="128"/>
      <c r="CH149" s="128"/>
      <c r="CI149" s="128"/>
      <c r="CJ149" s="128"/>
      <c r="CK149" s="128"/>
      <c r="CL149" s="128"/>
      <c r="CM149" s="128"/>
      <c r="CN149" s="128"/>
      <c r="CO149" s="128"/>
      <c r="CP149" s="128"/>
      <c r="CQ149" s="128"/>
      <c r="CR149" s="128"/>
    </row>
    <row r="150" spans="1:96" x14ac:dyDescent="0.2">
      <c r="A150" s="128"/>
      <c r="B150" s="128"/>
      <c r="C150" s="128"/>
      <c r="D150" s="128"/>
      <c r="E150" s="128"/>
      <c r="F150" s="128"/>
      <c r="G150" s="128"/>
      <c r="H150" s="128"/>
      <c r="I150" s="128"/>
      <c r="J150" s="128"/>
      <c r="K150" s="128"/>
      <c r="L150" s="128"/>
      <c r="M150" s="128"/>
      <c r="N150" s="128"/>
      <c r="O150" s="128"/>
      <c r="P150" s="128"/>
      <c r="Q150" s="128"/>
      <c r="R150" s="128"/>
      <c r="S150" s="128"/>
      <c r="T150" s="128"/>
      <c r="U150" s="129"/>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row>
    <row r="151" spans="1:96" x14ac:dyDescent="0.2">
      <c r="A151" s="128"/>
      <c r="B151" s="128"/>
      <c r="C151" s="128"/>
      <c r="D151" s="128"/>
      <c r="E151" s="128"/>
      <c r="F151" s="128"/>
      <c r="G151" s="128"/>
      <c r="H151" s="128"/>
      <c r="I151" s="128"/>
      <c r="J151" s="128"/>
      <c r="K151" s="128"/>
      <c r="L151" s="128"/>
      <c r="M151" s="128"/>
      <c r="N151" s="128"/>
      <c r="O151" s="128"/>
      <c r="P151" s="128"/>
      <c r="Q151" s="128"/>
      <c r="R151" s="128"/>
      <c r="S151" s="128"/>
      <c r="T151" s="128"/>
      <c r="U151" s="129"/>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8"/>
      <c r="CB151" s="128"/>
      <c r="CC151" s="128"/>
      <c r="CD151" s="128"/>
      <c r="CE151" s="128"/>
      <c r="CF151" s="128"/>
      <c r="CG151" s="128"/>
      <c r="CH151" s="128"/>
      <c r="CI151" s="128"/>
      <c r="CJ151" s="128"/>
      <c r="CK151" s="128"/>
      <c r="CL151" s="128"/>
      <c r="CM151" s="128"/>
      <c r="CN151" s="128"/>
      <c r="CO151" s="128"/>
      <c r="CP151" s="128"/>
      <c r="CQ151" s="128"/>
      <c r="CR151" s="128"/>
    </row>
    <row r="152" spans="1:96" x14ac:dyDescent="0.2">
      <c r="A152" s="128"/>
      <c r="B152" s="128"/>
      <c r="C152" s="128"/>
      <c r="D152" s="128"/>
      <c r="E152" s="128"/>
      <c r="F152" s="128"/>
      <c r="G152" s="128"/>
      <c r="H152" s="128"/>
      <c r="I152" s="128"/>
      <c r="J152" s="128"/>
      <c r="K152" s="128"/>
      <c r="L152" s="128"/>
      <c r="M152" s="128"/>
      <c r="N152" s="128"/>
      <c r="O152" s="128"/>
      <c r="P152" s="128"/>
      <c r="Q152" s="128"/>
      <c r="R152" s="128"/>
      <c r="S152" s="128"/>
      <c r="T152" s="128"/>
      <c r="U152" s="129"/>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c r="CA152" s="128"/>
      <c r="CB152" s="128"/>
      <c r="CC152" s="128"/>
      <c r="CD152" s="128"/>
      <c r="CE152" s="128"/>
      <c r="CF152" s="128"/>
      <c r="CG152" s="128"/>
      <c r="CH152" s="128"/>
      <c r="CI152" s="128"/>
      <c r="CJ152" s="128"/>
      <c r="CK152" s="128"/>
      <c r="CL152" s="128"/>
      <c r="CM152" s="128"/>
      <c r="CN152" s="128"/>
      <c r="CO152" s="128"/>
      <c r="CP152" s="128"/>
      <c r="CQ152" s="128"/>
      <c r="CR152" s="128"/>
    </row>
    <row r="153" spans="1:96" x14ac:dyDescent="0.2">
      <c r="A153" s="128"/>
      <c r="B153" s="128"/>
      <c r="C153" s="128"/>
      <c r="D153" s="128"/>
      <c r="E153" s="128"/>
      <c r="F153" s="128"/>
      <c r="G153" s="128"/>
      <c r="H153" s="128"/>
      <c r="I153" s="128"/>
      <c r="J153" s="128"/>
      <c r="K153" s="128"/>
      <c r="L153" s="128"/>
      <c r="M153" s="128"/>
      <c r="N153" s="128"/>
      <c r="O153" s="128"/>
      <c r="P153" s="128"/>
      <c r="Q153" s="128"/>
      <c r="R153" s="128"/>
      <c r="S153" s="128"/>
      <c r="T153" s="128"/>
      <c r="U153" s="129"/>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c r="CA153" s="128"/>
      <c r="CB153" s="128"/>
      <c r="CC153" s="128"/>
      <c r="CD153" s="128"/>
      <c r="CE153" s="128"/>
      <c r="CF153" s="128"/>
      <c r="CG153" s="128"/>
      <c r="CH153" s="128"/>
      <c r="CI153" s="128"/>
      <c r="CJ153" s="128"/>
      <c r="CK153" s="128"/>
      <c r="CL153" s="128"/>
      <c r="CM153" s="128"/>
      <c r="CN153" s="128"/>
      <c r="CO153" s="128"/>
      <c r="CP153" s="128"/>
      <c r="CQ153" s="128"/>
      <c r="CR153" s="128"/>
    </row>
    <row r="154" spans="1:96" x14ac:dyDescent="0.2">
      <c r="A154" s="128"/>
      <c r="B154" s="128"/>
      <c r="C154" s="128"/>
      <c r="D154" s="128"/>
      <c r="E154" s="128"/>
      <c r="F154" s="128"/>
      <c r="G154" s="128"/>
      <c r="H154" s="128"/>
      <c r="I154" s="128"/>
      <c r="J154" s="128"/>
      <c r="K154" s="128"/>
      <c r="L154" s="128"/>
      <c r="M154" s="128"/>
      <c r="N154" s="128"/>
      <c r="O154" s="128"/>
      <c r="P154" s="128"/>
      <c r="Q154" s="128"/>
      <c r="R154" s="128"/>
      <c r="S154" s="128"/>
      <c r="T154" s="128"/>
      <c r="U154" s="129"/>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c r="CA154" s="128"/>
      <c r="CB154" s="128"/>
      <c r="CC154" s="128"/>
      <c r="CD154" s="128"/>
      <c r="CE154" s="128"/>
      <c r="CF154" s="128"/>
      <c r="CG154" s="128"/>
      <c r="CH154" s="128"/>
      <c r="CI154" s="128"/>
      <c r="CJ154" s="128"/>
      <c r="CK154" s="128"/>
      <c r="CL154" s="128"/>
      <c r="CM154" s="128"/>
      <c r="CN154" s="128"/>
      <c r="CO154" s="128"/>
      <c r="CP154" s="128"/>
      <c r="CQ154" s="128"/>
      <c r="CR154" s="128"/>
    </row>
    <row r="155" spans="1:96" x14ac:dyDescent="0.2">
      <c r="A155" s="128"/>
      <c r="B155" s="128"/>
      <c r="C155" s="128"/>
      <c r="D155" s="128"/>
      <c r="E155" s="128"/>
      <c r="F155" s="128"/>
      <c r="G155" s="128"/>
      <c r="H155" s="128"/>
      <c r="I155" s="128"/>
      <c r="J155" s="128"/>
      <c r="K155" s="128"/>
      <c r="L155" s="128"/>
      <c r="M155" s="128"/>
      <c r="N155" s="128"/>
      <c r="O155" s="128"/>
      <c r="P155" s="128"/>
      <c r="Q155" s="128"/>
      <c r="R155" s="128"/>
      <c r="S155" s="128"/>
      <c r="T155" s="128"/>
      <c r="U155" s="129"/>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c r="CA155" s="128"/>
      <c r="CB155" s="128"/>
      <c r="CC155" s="128"/>
      <c r="CD155" s="128"/>
      <c r="CE155" s="128"/>
      <c r="CF155" s="128"/>
      <c r="CG155" s="128"/>
      <c r="CH155" s="128"/>
      <c r="CI155" s="128"/>
      <c r="CJ155" s="128"/>
      <c r="CK155" s="128"/>
      <c r="CL155" s="128"/>
      <c r="CM155" s="128"/>
      <c r="CN155" s="128"/>
      <c r="CO155" s="128"/>
      <c r="CP155" s="128"/>
      <c r="CQ155" s="128"/>
      <c r="CR155" s="128"/>
    </row>
    <row r="156" spans="1:96" x14ac:dyDescent="0.2">
      <c r="A156" s="128"/>
      <c r="B156" s="128"/>
      <c r="C156" s="128"/>
      <c r="D156" s="128"/>
      <c r="E156" s="128"/>
      <c r="F156" s="128"/>
      <c r="G156" s="128"/>
      <c r="H156" s="128"/>
      <c r="I156" s="128"/>
      <c r="J156" s="128"/>
      <c r="K156" s="128"/>
      <c r="L156" s="128"/>
      <c r="M156" s="128"/>
      <c r="N156" s="128"/>
      <c r="O156" s="128"/>
      <c r="P156" s="128"/>
      <c r="Q156" s="128"/>
      <c r="R156" s="128"/>
      <c r="S156" s="128"/>
      <c r="T156" s="128"/>
      <c r="U156" s="129"/>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8"/>
      <c r="CB156" s="128"/>
      <c r="CC156" s="128"/>
      <c r="CD156" s="128"/>
      <c r="CE156" s="128"/>
      <c r="CF156" s="128"/>
      <c r="CG156" s="128"/>
      <c r="CH156" s="128"/>
      <c r="CI156" s="128"/>
      <c r="CJ156" s="128"/>
      <c r="CK156" s="128"/>
      <c r="CL156" s="128"/>
      <c r="CM156" s="128"/>
      <c r="CN156" s="128"/>
      <c r="CO156" s="128"/>
      <c r="CP156" s="128"/>
      <c r="CQ156" s="128"/>
      <c r="CR156" s="128"/>
    </row>
    <row r="157" spans="1:96" x14ac:dyDescent="0.2">
      <c r="A157" s="128"/>
      <c r="B157" s="128"/>
      <c r="C157" s="128"/>
      <c r="D157" s="128"/>
      <c r="E157" s="128"/>
      <c r="F157" s="128"/>
      <c r="G157" s="128"/>
      <c r="H157" s="128"/>
      <c r="I157" s="128"/>
      <c r="J157" s="128"/>
      <c r="K157" s="128"/>
      <c r="L157" s="128"/>
      <c r="M157" s="128"/>
      <c r="N157" s="128"/>
      <c r="O157" s="128"/>
      <c r="P157" s="128"/>
      <c r="Q157" s="128"/>
      <c r="R157" s="128"/>
      <c r="S157" s="128"/>
      <c r="T157" s="128"/>
      <c r="U157" s="129"/>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128"/>
      <c r="CD157" s="128"/>
      <c r="CE157" s="128"/>
      <c r="CF157" s="128"/>
      <c r="CG157" s="128"/>
      <c r="CH157" s="128"/>
      <c r="CI157" s="128"/>
      <c r="CJ157" s="128"/>
      <c r="CK157" s="128"/>
      <c r="CL157" s="128"/>
      <c r="CM157" s="128"/>
      <c r="CN157" s="128"/>
      <c r="CO157" s="128"/>
      <c r="CP157" s="128"/>
      <c r="CQ157" s="128"/>
      <c r="CR157" s="128"/>
    </row>
    <row r="158" spans="1:96" x14ac:dyDescent="0.2">
      <c r="A158" s="128"/>
      <c r="B158" s="128"/>
      <c r="C158" s="128"/>
      <c r="D158" s="128"/>
      <c r="E158" s="128"/>
      <c r="F158" s="128"/>
      <c r="G158" s="128"/>
      <c r="H158" s="128"/>
      <c r="I158" s="128"/>
      <c r="J158" s="128"/>
      <c r="K158" s="128"/>
      <c r="L158" s="128"/>
      <c r="M158" s="128"/>
      <c r="N158" s="128"/>
      <c r="O158" s="128"/>
      <c r="P158" s="128"/>
      <c r="Q158" s="128"/>
      <c r="R158" s="128"/>
      <c r="S158" s="128"/>
      <c r="T158" s="128"/>
      <c r="U158" s="129"/>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c r="CA158" s="128"/>
      <c r="CB158" s="128"/>
      <c r="CC158" s="128"/>
      <c r="CD158" s="128"/>
      <c r="CE158" s="128"/>
      <c r="CF158" s="128"/>
      <c r="CG158" s="128"/>
      <c r="CH158" s="128"/>
      <c r="CI158" s="128"/>
      <c r="CJ158" s="128"/>
      <c r="CK158" s="128"/>
      <c r="CL158" s="128"/>
      <c r="CM158" s="128"/>
      <c r="CN158" s="128"/>
      <c r="CO158" s="128"/>
      <c r="CP158" s="128"/>
      <c r="CQ158" s="128"/>
      <c r="CR158" s="128"/>
    </row>
    <row r="159" spans="1:96" x14ac:dyDescent="0.2">
      <c r="A159" s="128"/>
      <c r="B159" s="128"/>
      <c r="C159" s="128"/>
      <c r="D159" s="128"/>
      <c r="E159" s="128"/>
      <c r="F159" s="128"/>
      <c r="G159" s="128"/>
      <c r="H159" s="128"/>
      <c r="I159" s="128"/>
      <c r="J159" s="128"/>
      <c r="K159" s="128"/>
      <c r="L159" s="128"/>
      <c r="M159" s="128"/>
      <c r="N159" s="128"/>
      <c r="O159" s="128"/>
      <c r="P159" s="128"/>
      <c r="Q159" s="128"/>
      <c r="R159" s="128"/>
      <c r="S159" s="128"/>
      <c r="T159" s="128"/>
      <c r="U159" s="129"/>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row>
    <row r="160" spans="1:96" x14ac:dyDescent="0.2">
      <c r="A160" s="128"/>
      <c r="B160" s="128"/>
      <c r="C160" s="128"/>
      <c r="D160" s="128"/>
      <c r="E160" s="128"/>
      <c r="F160" s="128"/>
      <c r="G160" s="128"/>
      <c r="H160" s="128"/>
      <c r="I160" s="128"/>
      <c r="J160" s="128"/>
      <c r="K160" s="128"/>
      <c r="L160" s="128"/>
      <c r="M160" s="128"/>
      <c r="N160" s="128"/>
      <c r="O160" s="128"/>
      <c r="P160" s="128"/>
      <c r="Q160" s="128"/>
      <c r="R160" s="128"/>
      <c r="S160" s="128"/>
      <c r="T160" s="128"/>
      <c r="U160" s="129"/>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c r="CA160" s="128"/>
      <c r="CB160" s="128"/>
      <c r="CC160" s="128"/>
      <c r="CD160" s="128"/>
      <c r="CE160" s="128"/>
      <c r="CF160" s="128"/>
      <c r="CG160" s="128"/>
      <c r="CH160" s="128"/>
      <c r="CI160" s="128"/>
      <c r="CJ160" s="128"/>
      <c r="CK160" s="128"/>
      <c r="CL160" s="128"/>
      <c r="CM160" s="128"/>
      <c r="CN160" s="128"/>
      <c r="CO160" s="128"/>
      <c r="CP160" s="128"/>
      <c r="CQ160" s="128"/>
      <c r="CR160" s="128"/>
    </row>
    <row r="161" spans="1:96" x14ac:dyDescent="0.2">
      <c r="A161" s="128"/>
      <c r="B161" s="128"/>
      <c r="C161" s="128"/>
      <c r="D161" s="128"/>
      <c r="E161" s="128"/>
      <c r="F161" s="128"/>
      <c r="G161" s="128"/>
      <c r="H161" s="128"/>
      <c r="I161" s="128"/>
      <c r="J161" s="128"/>
      <c r="K161" s="128"/>
      <c r="L161" s="128"/>
      <c r="M161" s="128"/>
      <c r="N161" s="128"/>
      <c r="O161" s="128"/>
      <c r="P161" s="128"/>
      <c r="Q161" s="128"/>
      <c r="R161" s="128"/>
      <c r="S161" s="128"/>
      <c r="T161" s="128"/>
      <c r="U161" s="129"/>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c r="CC161" s="128"/>
      <c r="CD161" s="128"/>
      <c r="CE161" s="128"/>
      <c r="CF161" s="128"/>
      <c r="CG161" s="128"/>
      <c r="CH161" s="128"/>
      <c r="CI161" s="128"/>
      <c r="CJ161" s="128"/>
      <c r="CK161" s="128"/>
      <c r="CL161" s="128"/>
      <c r="CM161" s="128"/>
      <c r="CN161" s="128"/>
      <c r="CO161" s="128"/>
      <c r="CP161" s="128"/>
      <c r="CQ161" s="128"/>
      <c r="CR161" s="128"/>
    </row>
    <row r="162" spans="1:96" x14ac:dyDescent="0.2">
      <c r="A162" s="128"/>
      <c r="B162" s="128"/>
      <c r="C162" s="128"/>
      <c r="D162" s="128"/>
      <c r="E162" s="128"/>
      <c r="F162" s="128"/>
      <c r="G162" s="128"/>
      <c r="H162" s="128"/>
      <c r="I162" s="128"/>
      <c r="J162" s="128"/>
      <c r="K162" s="128"/>
      <c r="L162" s="128"/>
      <c r="M162" s="128"/>
      <c r="N162" s="128"/>
      <c r="O162" s="128"/>
      <c r="P162" s="128"/>
      <c r="Q162" s="128"/>
      <c r="R162" s="128"/>
      <c r="S162" s="128"/>
      <c r="T162" s="128"/>
      <c r="U162" s="129"/>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c r="CK162" s="128"/>
      <c r="CL162" s="128"/>
      <c r="CM162" s="128"/>
      <c r="CN162" s="128"/>
      <c r="CO162" s="128"/>
      <c r="CP162" s="128"/>
      <c r="CQ162" s="128"/>
      <c r="CR162" s="128"/>
    </row>
    <row r="163" spans="1:96" x14ac:dyDescent="0.2">
      <c r="A163" s="128"/>
      <c r="B163" s="128"/>
      <c r="C163" s="128"/>
      <c r="D163" s="128"/>
      <c r="E163" s="128"/>
      <c r="F163" s="128"/>
      <c r="G163" s="128"/>
      <c r="H163" s="128"/>
      <c r="I163" s="128"/>
      <c r="J163" s="128"/>
      <c r="K163" s="128"/>
      <c r="L163" s="128"/>
      <c r="M163" s="128"/>
      <c r="N163" s="128"/>
      <c r="O163" s="128"/>
      <c r="P163" s="128"/>
      <c r="Q163" s="128"/>
      <c r="R163" s="128"/>
      <c r="S163" s="128"/>
      <c r="T163" s="128"/>
      <c r="U163" s="129"/>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c r="CC163" s="128"/>
      <c r="CD163" s="128"/>
      <c r="CE163" s="128"/>
      <c r="CF163" s="128"/>
      <c r="CG163" s="128"/>
      <c r="CH163" s="128"/>
      <c r="CI163" s="128"/>
      <c r="CJ163" s="128"/>
      <c r="CK163" s="128"/>
      <c r="CL163" s="128"/>
      <c r="CM163" s="128"/>
      <c r="CN163" s="128"/>
      <c r="CO163" s="128"/>
      <c r="CP163" s="128"/>
      <c r="CQ163" s="128"/>
      <c r="CR163" s="128"/>
    </row>
    <row r="164" spans="1:96" x14ac:dyDescent="0.2">
      <c r="A164" s="128"/>
      <c r="B164" s="128"/>
      <c r="C164" s="128"/>
      <c r="D164" s="128"/>
      <c r="E164" s="128"/>
      <c r="F164" s="128"/>
      <c r="G164" s="128"/>
      <c r="H164" s="128"/>
      <c r="I164" s="128"/>
      <c r="J164" s="128"/>
      <c r="K164" s="128"/>
      <c r="L164" s="128"/>
      <c r="M164" s="128"/>
      <c r="N164" s="128"/>
      <c r="O164" s="128"/>
      <c r="P164" s="128"/>
      <c r="Q164" s="128"/>
      <c r="R164" s="128"/>
      <c r="S164" s="128"/>
      <c r="T164" s="128"/>
      <c r="U164" s="129"/>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c r="CC164" s="128"/>
      <c r="CD164" s="128"/>
      <c r="CE164" s="128"/>
      <c r="CF164" s="128"/>
      <c r="CG164" s="128"/>
      <c r="CH164" s="128"/>
      <c r="CI164" s="128"/>
      <c r="CJ164" s="128"/>
      <c r="CK164" s="128"/>
      <c r="CL164" s="128"/>
      <c r="CM164" s="128"/>
      <c r="CN164" s="128"/>
      <c r="CO164" s="128"/>
      <c r="CP164" s="128"/>
      <c r="CQ164" s="128"/>
      <c r="CR164" s="128"/>
    </row>
    <row r="165" spans="1:96" x14ac:dyDescent="0.2">
      <c r="A165" s="128"/>
      <c r="B165" s="128"/>
      <c r="C165" s="128"/>
      <c r="D165" s="128"/>
      <c r="E165" s="128"/>
      <c r="F165" s="128"/>
      <c r="G165" s="128"/>
      <c r="H165" s="128"/>
      <c r="I165" s="128"/>
      <c r="J165" s="128"/>
      <c r="K165" s="128"/>
      <c r="L165" s="128"/>
      <c r="M165" s="128"/>
      <c r="N165" s="128"/>
      <c r="O165" s="128"/>
      <c r="P165" s="128"/>
      <c r="Q165" s="128"/>
      <c r="R165" s="128"/>
      <c r="S165" s="128"/>
      <c r="T165" s="128"/>
      <c r="U165" s="129"/>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row>
    <row r="166" spans="1:96" x14ac:dyDescent="0.2">
      <c r="A166" s="128"/>
      <c r="B166" s="128"/>
      <c r="C166" s="128"/>
      <c r="D166" s="128"/>
      <c r="E166" s="128"/>
      <c r="F166" s="128"/>
      <c r="G166" s="128"/>
      <c r="H166" s="128"/>
      <c r="I166" s="128"/>
      <c r="J166" s="128"/>
      <c r="K166" s="128"/>
      <c r="L166" s="128"/>
      <c r="M166" s="128"/>
      <c r="N166" s="128"/>
      <c r="O166" s="128"/>
      <c r="P166" s="128"/>
      <c r="Q166" s="128"/>
      <c r="R166" s="128"/>
      <c r="S166" s="128"/>
      <c r="T166" s="128"/>
      <c r="U166" s="129"/>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row>
    <row r="167" spans="1:96" x14ac:dyDescent="0.2">
      <c r="A167" s="128"/>
      <c r="B167" s="128"/>
      <c r="C167" s="128"/>
      <c r="D167" s="128"/>
      <c r="E167" s="128"/>
      <c r="F167" s="128"/>
      <c r="G167" s="128"/>
      <c r="H167" s="128"/>
      <c r="I167" s="128"/>
      <c r="J167" s="128"/>
      <c r="K167" s="128"/>
      <c r="L167" s="128"/>
      <c r="M167" s="128"/>
      <c r="N167" s="128"/>
      <c r="O167" s="128"/>
      <c r="P167" s="128"/>
      <c r="Q167" s="128"/>
      <c r="R167" s="128"/>
      <c r="S167" s="128"/>
      <c r="T167" s="128"/>
      <c r="U167" s="129"/>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row>
    <row r="168" spans="1:96" x14ac:dyDescent="0.2">
      <c r="A168" s="128"/>
      <c r="B168" s="128"/>
      <c r="C168" s="128"/>
      <c r="D168" s="128"/>
      <c r="E168" s="128"/>
      <c r="F168" s="128"/>
      <c r="G168" s="128"/>
      <c r="H168" s="128"/>
      <c r="I168" s="128"/>
      <c r="J168" s="128"/>
      <c r="K168" s="128"/>
      <c r="L168" s="128"/>
      <c r="M168" s="128"/>
      <c r="N168" s="128"/>
      <c r="O168" s="128"/>
      <c r="P168" s="128"/>
      <c r="Q168" s="128"/>
      <c r="R168" s="128"/>
      <c r="S168" s="128"/>
      <c r="T168" s="128"/>
      <c r="U168" s="129"/>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row>
    <row r="169" spans="1:96" x14ac:dyDescent="0.2">
      <c r="A169" s="128"/>
      <c r="B169" s="128"/>
      <c r="C169" s="128"/>
      <c r="D169" s="128"/>
      <c r="E169" s="128"/>
      <c r="F169" s="128"/>
      <c r="G169" s="128"/>
      <c r="H169" s="128"/>
      <c r="I169" s="128"/>
      <c r="J169" s="128"/>
      <c r="K169" s="128"/>
      <c r="L169" s="128"/>
      <c r="M169" s="128"/>
      <c r="N169" s="128"/>
      <c r="O169" s="128"/>
      <c r="P169" s="128"/>
      <c r="Q169" s="128"/>
      <c r="R169" s="128"/>
      <c r="S169" s="128"/>
      <c r="T169" s="128"/>
      <c r="U169" s="129"/>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c r="CC169" s="128"/>
      <c r="CD169" s="128"/>
      <c r="CE169" s="128"/>
      <c r="CF169" s="128"/>
      <c r="CG169" s="128"/>
      <c r="CH169" s="128"/>
      <c r="CI169" s="128"/>
      <c r="CJ169" s="128"/>
      <c r="CK169" s="128"/>
      <c r="CL169" s="128"/>
      <c r="CM169" s="128"/>
      <c r="CN169" s="128"/>
      <c r="CO169" s="128"/>
      <c r="CP169" s="128"/>
      <c r="CQ169" s="128"/>
      <c r="CR169" s="128"/>
    </row>
    <row r="170" spans="1:96" x14ac:dyDescent="0.2">
      <c r="A170" s="128"/>
      <c r="B170" s="128"/>
      <c r="C170" s="128"/>
      <c r="D170" s="128"/>
      <c r="E170" s="128"/>
      <c r="F170" s="128"/>
      <c r="G170" s="128"/>
      <c r="H170" s="128"/>
      <c r="I170" s="128"/>
      <c r="J170" s="128"/>
      <c r="K170" s="128"/>
      <c r="L170" s="128"/>
      <c r="M170" s="128"/>
      <c r="N170" s="128"/>
      <c r="O170" s="128"/>
      <c r="P170" s="128"/>
      <c r="Q170" s="128"/>
      <c r="R170" s="128"/>
      <c r="S170" s="128"/>
      <c r="T170" s="128"/>
      <c r="U170" s="129"/>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c r="CC170" s="128"/>
      <c r="CD170" s="128"/>
      <c r="CE170" s="128"/>
      <c r="CF170" s="128"/>
      <c r="CG170" s="128"/>
      <c r="CH170" s="128"/>
      <c r="CI170" s="128"/>
      <c r="CJ170" s="128"/>
      <c r="CK170" s="128"/>
      <c r="CL170" s="128"/>
      <c r="CM170" s="128"/>
      <c r="CN170" s="128"/>
      <c r="CO170" s="128"/>
      <c r="CP170" s="128"/>
      <c r="CQ170" s="128"/>
      <c r="CR170" s="128"/>
    </row>
    <row r="171" spans="1:96" x14ac:dyDescent="0.2">
      <c r="A171" s="128"/>
      <c r="B171" s="128"/>
      <c r="C171" s="128"/>
      <c r="D171" s="128"/>
      <c r="E171" s="128"/>
      <c r="F171" s="128"/>
      <c r="G171" s="128"/>
      <c r="H171" s="128"/>
      <c r="I171" s="128"/>
      <c r="J171" s="128"/>
      <c r="K171" s="128"/>
      <c r="L171" s="128"/>
      <c r="M171" s="128"/>
      <c r="N171" s="128"/>
      <c r="O171" s="128"/>
      <c r="P171" s="128"/>
      <c r="Q171" s="128"/>
      <c r="R171" s="128"/>
      <c r="S171" s="128"/>
      <c r="T171" s="128"/>
      <c r="U171" s="129"/>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c r="CA171" s="128"/>
      <c r="CB171" s="128"/>
      <c r="CC171" s="128"/>
      <c r="CD171" s="128"/>
      <c r="CE171" s="128"/>
      <c r="CF171" s="128"/>
      <c r="CG171" s="128"/>
      <c r="CH171" s="128"/>
      <c r="CI171" s="128"/>
      <c r="CJ171" s="128"/>
      <c r="CK171" s="128"/>
      <c r="CL171" s="128"/>
      <c r="CM171" s="128"/>
      <c r="CN171" s="128"/>
      <c r="CO171" s="128"/>
      <c r="CP171" s="128"/>
      <c r="CQ171" s="128"/>
      <c r="CR171" s="128"/>
    </row>
    <row r="172" spans="1:96" x14ac:dyDescent="0.2">
      <c r="A172" s="128"/>
      <c r="B172" s="128"/>
      <c r="C172" s="128"/>
      <c r="D172" s="128"/>
      <c r="E172" s="128"/>
      <c r="F172" s="128"/>
      <c r="G172" s="128"/>
      <c r="H172" s="128"/>
      <c r="I172" s="128"/>
      <c r="J172" s="128"/>
      <c r="K172" s="128"/>
      <c r="L172" s="128"/>
      <c r="M172" s="128"/>
      <c r="N172" s="128"/>
      <c r="O172" s="128"/>
      <c r="P172" s="128"/>
      <c r="Q172" s="128"/>
      <c r="R172" s="128"/>
      <c r="S172" s="128"/>
      <c r="T172" s="128"/>
      <c r="U172" s="129"/>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c r="CC172" s="128"/>
      <c r="CD172" s="128"/>
      <c r="CE172" s="128"/>
      <c r="CF172" s="128"/>
      <c r="CG172" s="128"/>
      <c r="CH172" s="128"/>
      <c r="CI172" s="128"/>
      <c r="CJ172" s="128"/>
      <c r="CK172" s="128"/>
      <c r="CL172" s="128"/>
      <c r="CM172" s="128"/>
      <c r="CN172" s="128"/>
      <c r="CO172" s="128"/>
      <c r="CP172" s="128"/>
      <c r="CQ172" s="128"/>
      <c r="CR172" s="128"/>
    </row>
    <row r="173" spans="1:96" x14ac:dyDescent="0.2">
      <c r="A173" s="128"/>
      <c r="B173" s="128"/>
      <c r="C173" s="128"/>
      <c r="D173" s="128"/>
      <c r="E173" s="128"/>
      <c r="F173" s="128"/>
      <c r="G173" s="128"/>
      <c r="H173" s="128"/>
      <c r="I173" s="128"/>
      <c r="J173" s="128"/>
      <c r="K173" s="128"/>
      <c r="L173" s="128"/>
      <c r="M173" s="128"/>
      <c r="N173" s="128"/>
      <c r="O173" s="128"/>
      <c r="P173" s="128"/>
      <c r="Q173" s="128"/>
      <c r="R173" s="128"/>
      <c r="S173" s="128"/>
      <c r="T173" s="128"/>
      <c r="U173" s="129"/>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c r="CK173" s="128"/>
      <c r="CL173" s="128"/>
      <c r="CM173" s="128"/>
      <c r="CN173" s="128"/>
      <c r="CO173" s="128"/>
      <c r="CP173" s="128"/>
      <c r="CQ173" s="128"/>
      <c r="CR173" s="128"/>
    </row>
    <row r="174" spans="1:96" x14ac:dyDescent="0.2">
      <c r="C174" s="128"/>
      <c r="D174" s="128"/>
      <c r="E174" s="128"/>
      <c r="F174" s="128"/>
      <c r="G174" s="128"/>
      <c r="H174" s="128"/>
      <c r="I174" s="128"/>
      <c r="J174" s="128"/>
      <c r="K174" s="128"/>
      <c r="L174" s="128"/>
      <c r="M174" s="128"/>
      <c r="N174" s="128"/>
      <c r="O174" s="128"/>
      <c r="P174" s="128"/>
      <c r="Q174" s="128"/>
      <c r="R174" s="128"/>
      <c r="S174" s="128"/>
      <c r="T174" s="128"/>
      <c r="U174" s="129"/>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128"/>
      <c r="CF174" s="128"/>
      <c r="CG174" s="128"/>
      <c r="CH174" s="128"/>
      <c r="CI174" s="128"/>
      <c r="CJ174" s="128"/>
      <c r="CK174" s="128"/>
      <c r="CL174" s="128"/>
      <c r="CM174" s="128"/>
      <c r="CN174" s="128"/>
      <c r="CO174" s="128"/>
      <c r="CP174" s="128"/>
      <c r="CQ174" s="128"/>
      <c r="CR174" s="128"/>
    </row>
    <row r="175" spans="1:96" x14ac:dyDescent="0.2">
      <c r="C175" s="128"/>
      <c r="D175" s="128"/>
      <c r="E175" s="128"/>
      <c r="F175" s="128"/>
      <c r="G175" s="128"/>
      <c r="H175" s="128"/>
      <c r="I175" s="128"/>
      <c r="J175" s="128"/>
      <c r="K175" s="128"/>
      <c r="L175" s="128"/>
      <c r="M175" s="128"/>
      <c r="N175" s="128"/>
      <c r="O175" s="128"/>
      <c r="P175" s="128"/>
      <c r="Q175" s="128"/>
      <c r="R175" s="128"/>
      <c r="S175" s="128"/>
      <c r="T175" s="128"/>
      <c r="U175" s="129"/>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row>
    <row r="176" spans="1:96" x14ac:dyDescent="0.2">
      <c r="U176" s="127"/>
    </row>
    <row r="177" spans="21:21" x14ac:dyDescent="0.2">
      <c r="U177" s="127"/>
    </row>
    <row r="178" spans="21:21" x14ac:dyDescent="0.2">
      <c r="U178" s="127"/>
    </row>
    <row r="179" spans="21:21" x14ac:dyDescent="0.2">
      <c r="U179" s="127"/>
    </row>
    <row r="180" spans="21:21" x14ac:dyDescent="0.2">
      <c r="U180" s="127"/>
    </row>
    <row r="181" spans="21:21" x14ac:dyDescent="0.2">
      <c r="U181" s="127"/>
    </row>
    <row r="182" spans="21:21" x14ac:dyDescent="0.2">
      <c r="U182" s="127"/>
    </row>
    <row r="183" spans="21:21" x14ac:dyDescent="0.2">
      <c r="U183" s="127"/>
    </row>
    <row r="184" spans="21:21" x14ac:dyDescent="0.2">
      <c r="U184" s="127"/>
    </row>
    <row r="185" spans="21:21" x14ac:dyDescent="0.2">
      <c r="U185" s="127"/>
    </row>
    <row r="186" spans="21:21" x14ac:dyDescent="0.2">
      <c r="U186" s="127"/>
    </row>
    <row r="187" spans="21:21" x14ac:dyDescent="0.2">
      <c r="U187" s="127"/>
    </row>
    <row r="188" spans="21:21" x14ac:dyDescent="0.2">
      <c r="U188" s="127"/>
    </row>
    <row r="189" spans="21:21" x14ac:dyDescent="0.2">
      <c r="U189" s="127"/>
    </row>
    <row r="190" spans="21:21" x14ac:dyDescent="0.2">
      <c r="U190" s="127"/>
    </row>
    <row r="191" spans="21:21" x14ac:dyDescent="0.2">
      <c r="U191" s="127"/>
    </row>
    <row r="192" spans="21:21" x14ac:dyDescent="0.2">
      <c r="U192" s="127"/>
    </row>
    <row r="193" spans="21:21" x14ac:dyDescent="0.2">
      <c r="U193" s="127"/>
    </row>
    <row r="194" spans="21:21" x14ac:dyDescent="0.2">
      <c r="U194" s="127"/>
    </row>
    <row r="195" spans="21:21" x14ac:dyDescent="0.2">
      <c r="U195" s="127"/>
    </row>
    <row r="196" spans="21:21" x14ac:dyDescent="0.2">
      <c r="U196" s="127"/>
    </row>
    <row r="197" spans="21:21" x14ac:dyDescent="0.2">
      <c r="U197" s="127"/>
    </row>
    <row r="198" spans="21:21" x14ac:dyDescent="0.2">
      <c r="U198" s="127"/>
    </row>
    <row r="199" spans="21:21" x14ac:dyDescent="0.2">
      <c r="U199" s="127"/>
    </row>
    <row r="200" spans="21:21" x14ac:dyDescent="0.2">
      <c r="U200" s="127"/>
    </row>
    <row r="201" spans="21:21" x14ac:dyDescent="0.2">
      <c r="U201" s="127"/>
    </row>
    <row r="202" spans="21:21" x14ac:dyDescent="0.2">
      <c r="U202" s="127"/>
    </row>
    <row r="203" spans="21:21" x14ac:dyDescent="0.2">
      <c r="U203" s="127"/>
    </row>
    <row r="204" spans="21:21" x14ac:dyDescent="0.2">
      <c r="U204" s="127"/>
    </row>
    <row r="205" spans="21:21" x14ac:dyDescent="0.2">
      <c r="U205" s="127"/>
    </row>
    <row r="206" spans="21:21" x14ac:dyDescent="0.2">
      <c r="U206" s="127"/>
    </row>
    <row r="207" spans="21:21" x14ac:dyDescent="0.2">
      <c r="U207" s="127"/>
    </row>
  </sheetData>
  <sortState columnSort="1" ref="E4:CC95">
    <sortCondition ref="E4:CC4"/>
  </sortState>
  <mergeCells count="66">
    <mergeCell ref="BF4:CR4"/>
    <mergeCell ref="AK4:BE4"/>
    <mergeCell ref="AH4:AJ4"/>
    <mergeCell ref="U4:AG4"/>
    <mergeCell ref="BO1:BR1"/>
    <mergeCell ref="BS1:BV1"/>
    <mergeCell ref="BW1:CR1"/>
    <mergeCell ref="AV2:AW2"/>
    <mergeCell ref="AX2:AY2"/>
    <mergeCell ref="AZ2:BA2"/>
    <mergeCell ref="BB2:BC2"/>
    <mergeCell ref="BD2:BE2"/>
    <mergeCell ref="BF2:BG2"/>
    <mergeCell ref="BH2:BI2"/>
    <mergeCell ref="BJ2:BK2"/>
    <mergeCell ref="AV1:AY1"/>
    <mergeCell ref="AZ1:BC1"/>
    <mergeCell ref="BD1:BG1"/>
    <mergeCell ref="BH1:BK1"/>
    <mergeCell ref="BL1:BN1"/>
    <mergeCell ref="AN2:AO2"/>
    <mergeCell ref="AP2:AQ2"/>
    <mergeCell ref="AR2:AS2"/>
    <mergeCell ref="AT2:AU2"/>
    <mergeCell ref="AR1:AU1"/>
    <mergeCell ref="X1:AA1"/>
    <mergeCell ref="AB1:AE1"/>
    <mergeCell ref="AF1:AI1"/>
    <mergeCell ref="AJ1:AM1"/>
    <mergeCell ref="AN1:AQ1"/>
    <mergeCell ref="AD2:AE2"/>
    <mergeCell ref="AF2:AG2"/>
    <mergeCell ref="AH2:AI2"/>
    <mergeCell ref="AJ2:AK2"/>
    <mergeCell ref="AL2:AM2"/>
    <mergeCell ref="A96:CR96"/>
    <mergeCell ref="A97:CR97"/>
    <mergeCell ref="BU2:BV2"/>
    <mergeCell ref="BW2:CP2"/>
    <mergeCell ref="CQ2:CR2"/>
    <mergeCell ref="E2:F2"/>
    <mergeCell ref="C4:D4"/>
    <mergeCell ref="BL2:BM2"/>
    <mergeCell ref="BO2:BP2"/>
    <mergeCell ref="BQ2:BR2"/>
    <mergeCell ref="BS2:BT2"/>
    <mergeCell ref="B2:C2"/>
    <mergeCell ref="X2:Y2"/>
    <mergeCell ref="Z2:AA2"/>
    <mergeCell ref="AB2:AC2"/>
    <mergeCell ref="E4:T4"/>
    <mergeCell ref="E1:F1"/>
    <mergeCell ref="Q1:R1"/>
    <mergeCell ref="S1:T1"/>
    <mergeCell ref="G2:H2"/>
    <mergeCell ref="I2:J2"/>
    <mergeCell ref="K2:L2"/>
    <mergeCell ref="M2:N2"/>
    <mergeCell ref="O2:P2"/>
    <mergeCell ref="Q2:R2"/>
    <mergeCell ref="S2:T2"/>
    <mergeCell ref="G1:H1"/>
    <mergeCell ref="I1:J1"/>
    <mergeCell ref="K1:L1"/>
    <mergeCell ref="M1:N1"/>
    <mergeCell ref="O1:P1"/>
  </mergeCells>
  <conditionalFormatting sqref="D6:CR90">
    <cfRule type="cellIs" dxfId="100" priority="1" operator="lessThanOrEqual">
      <formula>-5</formula>
    </cfRule>
    <cfRule type="cellIs" dxfId="99" priority="2" operator="greaterThanOrEqual">
      <formula>5</formula>
    </cfRule>
    <cfRule type="notContainsBlanks" dxfId="98" priority="3" stopIfTrue="1">
      <formula>LEN(TRIM(D6))&gt;0</formula>
    </cfRule>
  </conditionalFormatting>
  <pageMargins left="0" right="0" top="0" bottom="0" header="0" footer="0"/>
  <pageSetup paperSize="8" scale="44" fitToWidth="0" fitToHeight="0" orientation="landscape" r:id="rId1"/>
  <ignoredErrors>
    <ignoredError sqref="D93 D94" formulaRang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Introduction</vt:lpstr>
      <vt:lpstr>Response Rates</vt:lpstr>
      <vt:lpstr>Hospital summary</vt:lpstr>
      <vt:lpstr>LHD summary</vt:lpstr>
      <vt:lpstr>Comparison to the 2016 survey</vt:lpstr>
      <vt:lpstr>'Comparison to the 2016 survey'!Print_Area</vt:lpstr>
      <vt:lpstr>'Hospital summary'!Print_Area</vt:lpstr>
      <vt:lpstr>Introduction!Print_Area</vt:lpstr>
      <vt:lpstr>'LHD summary'!Print_Area</vt:lpstr>
      <vt:lpstr>'Response Rates'!Print_Area</vt:lpstr>
      <vt:lpstr>'Comparison to the 2016 survey'!Print_Titles</vt:lpstr>
      <vt:lpstr>'Hospital summary'!Print_Titles</vt:lpstr>
      <vt:lpstr>Introduction!Print_Titles</vt:lpstr>
      <vt:lpstr>'LHD summary'!Print_Titles</vt:lpstr>
      <vt:lpstr>'Response Rates'!Print_Titles</vt:lpstr>
    </vt:vector>
  </TitlesOfParts>
  <Company>eHealthNSW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Corscadden</dc:creator>
  <cp:lastModifiedBy>Adam Myatt</cp:lastModifiedBy>
  <cp:lastPrinted>2018-10-17T00:16:55Z</cp:lastPrinted>
  <dcterms:created xsi:type="dcterms:W3CDTF">2018-08-28T03:00:14Z</dcterms:created>
  <dcterms:modified xsi:type="dcterms:W3CDTF">2018-10-17T00:20:09Z</dcterms:modified>
</cp:coreProperties>
</file>